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ducation\Kaggle\Homesite\model\xgboost_cv\rfs\"/>
    </mc:Choice>
  </mc:AlternateContent>
  <bookViews>
    <workbookView xWindow="0" yWindow="0" windowWidth="20490" windowHeight="7755"/>
  </bookViews>
  <sheets>
    <sheet name="xgboost_cv_rfs_4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K231" i="1" l="1"/>
  <c r="K233" i="1"/>
  <c r="K167" i="1"/>
  <c r="K193" i="1"/>
  <c r="K196" i="1"/>
  <c r="K16" i="1"/>
  <c r="K19" i="1"/>
  <c r="K25" i="1"/>
  <c r="K20" i="1"/>
  <c r="K39" i="1"/>
  <c r="K40" i="1"/>
  <c r="K23" i="1"/>
  <c r="K24" i="1"/>
  <c r="K110" i="1"/>
  <c r="K106" i="1"/>
  <c r="K52" i="1"/>
  <c r="K54" i="1"/>
  <c r="K34" i="1"/>
  <c r="K28" i="1"/>
  <c r="K9" i="1"/>
  <c r="K8" i="1"/>
  <c r="K4" i="1"/>
  <c r="K3" i="1"/>
  <c r="K12" i="1"/>
  <c r="K13" i="1"/>
  <c r="K15" i="1"/>
  <c r="K29" i="1"/>
  <c r="K45" i="1"/>
  <c r="K270" i="1"/>
  <c r="K294" i="1"/>
  <c r="K238" i="1"/>
  <c r="K38" i="1"/>
  <c r="K51" i="1"/>
  <c r="K56" i="1"/>
  <c r="K232" i="1"/>
  <c r="K259" i="1"/>
  <c r="K254" i="1"/>
  <c r="K2" i="1"/>
  <c r="K71" i="1"/>
  <c r="K272" i="1"/>
  <c r="K283" i="1"/>
  <c r="K148" i="1"/>
  <c r="K151" i="1"/>
  <c r="K220" i="1"/>
  <c r="K222" i="1"/>
  <c r="K6" i="1"/>
  <c r="K62" i="1"/>
  <c r="K61" i="1"/>
  <c r="K5" i="1"/>
  <c r="K35" i="1"/>
  <c r="K264" i="1"/>
  <c r="K42" i="1"/>
  <c r="K75" i="1"/>
  <c r="K125" i="1"/>
  <c r="K128" i="1"/>
  <c r="K107" i="1"/>
  <c r="K22" i="1"/>
  <c r="K36" i="1"/>
  <c r="K33" i="1"/>
  <c r="K21" i="1"/>
  <c r="K11" i="1"/>
  <c r="K7" i="1"/>
  <c r="K26" i="1"/>
  <c r="K112" i="1"/>
  <c r="K121" i="1"/>
  <c r="K90" i="1"/>
  <c r="K79" i="1"/>
  <c r="K49" i="1"/>
  <c r="K197" i="1"/>
  <c r="K236" i="1"/>
  <c r="K251" i="1"/>
  <c r="K252" i="1"/>
  <c r="K218" i="1"/>
  <c r="K165" i="1"/>
  <c r="K168" i="1"/>
  <c r="K154" i="1"/>
  <c r="K164" i="1"/>
  <c r="K141" i="1"/>
  <c r="K109" i="1"/>
  <c r="K87" i="1"/>
  <c r="K69" i="1"/>
  <c r="K43" i="1"/>
  <c r="K97" i="1"/>
  <c r="K217" i="1"/>
  <c r="K160" i="1"/>
  <c r="K181" i="1"/>
  <c r="K179" i="1"/>
  <c r="K198" i="1"/>
  <c r="K127" i="1"/>
  <c r="K120" i="1"/>
  <c r="K98" i="1"/>
  <c r="K74" i="1"/>
  <c r="K95" i="1"/>
  <c r="K144" i="1"/>
  <c r="K142" i="1"/>
  <c r="K152" i="1"/>
  <c r="K135" i="1"/>
  <c r="K129" i="1"/>
  <c r="K223" i="1"/>
  <c r="K215" i="1"/>
  <c r="K204" i="1"/>
  <c r="K206" i="1"/>
  <c r="K219" i="1"/>
  <c r="K224" i="1"/>
  <c r="K225" i="1"/>
  <c r="K203" i="1"/>
  <c r="K191" i="1"/>
  <c r="K185" i="1"/>
  <c r="K130" i="1"/>
  <c r="K88" i="1"/>
  <c r="K80" i="1"/>
  <c r="K53" i="1"/>
  <c r="K101" i="1"/>
  <c r="K37" i="1"/>
  <c r="K32" i="1"/>
  <c r="K14" i="1"/>
  <c r="K10" i="1"/>
  <c r="K17" i="1"/>
  <c r="K18" i="1"/>
  <c r="K83" i="1"/>
  <c r="K73" i="1"/>
  <c r="K189" i="1"/>
  <c r="K266" i="1"/>
  <c r="K187" i="1"/>
  <c r="K176" i="1"/>
  <c r="K226" i="1"/>
  <c r="K115" i="1"/>
  <c r="K131" i="1"/>
  <c r="K227" i="1"/>
  <c r="K209" i="1"/>
  <c r="K126" i="1"/>
  <c r="K119" i="1"/>
  <c r="K265" i="1"/>
  <c r="K104" i="1"/>
  <c r="K117" i="1"/>
  <c r="K173" i="1"/>
  <c r="K76" i="1"/>
  <c r="K93" i="1"/>
  <c r="K82" i="1"/>
  <c r="K111" i="1"/>
  <c r="K153" i="1"/>
  <c r="K228" i="1"/>
  <c r="K27" i="1"/>
  <c r="K30" i="1"/>
  <c r="K205" i="1"/>
  <c r="K139" i="1"/>
  <c r="K59" i="1"/>
  <c r="K57" i="1"/>
  <c r="K156" i="1"/>
  <c r="K158" i="1"/>
  <c r="K178" i="1"/>
  <c r="K136" i="1"/>
  <c r="K214" i="1"/>
  <c r="K229" i="1"/>
  <c r="K201" i="1"/>
  <c r="K134" i="1"/>
  <c r="K114" i="1"/>
  <c r="K108" i="1"/>
  <c r="K31" i="1"/>
  <c r="K67" i="1"/>
  <c r="K182" i="1"/>
  <c r="K211" i="1"/>
  <c r="K48" i="1"/>
  <c r="K50" i="1"/>
  <c r="K235" i="1"/>
  <c r="K245" i="1"/>
  <c r="K216" i="1"/>
  <c r="K249" i="1"/>
  <c r="K140" i="1"/>
  <c r="K132" i="1"/>
  <c r="K285" i="1"/>
  <c r="K258" i="1"/>
  <c r="K239" i="1"/>
  <c r="K122" i="1"/>
  <c r="K123" i="1"/>
  <c r="K47" i="1"/>
  <c r="K89" i="1"/>
  <c r="K65" i="1"/>
  <c r="K124" i="1"/>
  <c r="K92" i="1"/>
  <c r="K137" i="1"/>
  <c r="K81" i="1"/>
  <c r="K230" i="1"/>
  <c r="K105" i="1"/>
  <c r="K44" i="1"/>
  <c r="K70" i="1"/>
  <c r="K78" i="1"/>
  <c r="K94" i="1"/>
  <c r="K55" i="1"/>
  <c r="K199" i="1"/>
  <c r="K103" i="1"/>
  <c r="K84" i="1"/>
  <c r="K77" i="1"/>
  <c r="K68" i="1"/>
  <c r="K63" i="1"/>
  <c r="K175" i="1"/>
  <c r="K133" i="1"/>
  <c r="K172" i="1"/>
  <c r="K186" i="1"/>
  <c r="K157" i="1"/>
  <c r="K174" i="1"/>
  <c r="K116" i="1"/>
  <c r="K138" i="1"/>
  <c r="K248" i="1"/>
  <c r="K58" i="1"/>
  <c r="K207" i="1"/>
  <c r="K150" i="1"/>
  <c r="K234" i="1"/>
  <c r="K86" i="1"/>
  <c r="K66" i="1"/>
  <c r="K41" i="1"/>
  <c r="K99" i="1"/>
  <c r="K91" i="1"/>
  <c r="K64" i="1"/>
  <c r="K46" i="1"/>
  <c r="K72" i="1"/>
  <c r="K60" i="1"/>
  <c r="K277" i="1"/>
  <c r="K260" i="1"/>
  <c r="K274" i="1"/>
  <c r="K280" i="1"/>
  <c r="K240" i="1"/>
  <c r="K243" i="1"/>
  <c r="K289" i="1"/>
  <c r="K287" i="1"/>
  <c r="K268" i="1"/>
  <c r="K279" i="1"/>
  <c r="K171" i="1"/>
  <c r="K202" i="1"/>
  <c r="K247" i="1"/>
  <c r="K253" i="1"/>
  <c r="K262" i="1"/>
  <c r="K263" i="1"/>
  <c r="K190" i="1"/>
  <c r="K242" i="1"/>
  <c r="K276" i="1"/>
  <c r="K275" i="1"/>
  <c r="K162" i="1"/>
  <c r="K200" i="1"/>
  <c r="K269" i="1"/>
  <c r="K278" i="1"/>
  <c r="K161" i="1"/>
  <c r="K143" i="1"/>
  <c r="K96" i="1"/>
  <c r="K85" i="1"/>
  <c r="K256" i="1"/>
  <c r="K267" i="1"/>
  <c r="K210" i="1"/>
  <c r="K183" i="1"/>
  <c r="K170" i="1"/>
  <c r="K146" i="1"/>
  <c r="K113" i="1"/>
  <c r="K118" i="1"/>
  <c r="K180" i="1"/>
  <c r="K155" i="1"/>
  <c r="K100" i="1"/>
  <c r="K102" i="1"/>
  <c r="K159" i="1"/>
  <c r="K147" i="1"/>
  <c r="K188" i="1"/>
  <c r="K208" i="1"/>
  <c r="K221" i="1"/>
  <c r="K184" i="1"/>
  <c r="K246" i="1"/>
  <c r="K169" i="1"/>
  <c r="K195" i="1"/>
  <c r="K163" i="1"/>
  <c r="K192" i="1"/>
  <c r="K237" i="1"/>
  <c r="K291" i="1"/>
  <c r="K282" i="1"/>
  <c r="K255" i="1"/>
  <c r="K261" i="1"/>
  <c r="K241" i="1"/>
  <c r="K271" i="1"/>
  <c r="K292" i="1"/>
  <c r="K293" i="1"/>
  <c r="K290" i="1"/>
  <c r="K284" i="1"/>
  <c r="K273" i="1"/>
  <c r="K288" i="1"/>
  <c r="K213" i="1"/>
  <c r="K145" i="1"/>
  <c r="K194" i="1"/>
  <c r="K281" i="1"/>
  <c r="K212" i="1"/>
  <c r="K257" i="1"/>
  <c r="K244" i="1"/>
  <c r="K166" i="1"/>
  <c r="K177" i="1"/>
  <c r="K250" i="1"/>
  <c r="K286" i="1"/>
  <c r="K149" i="1"/>
  <c r="J231" i="1"/>
  <c r="J233" i="1"/>
  <c r="J167" i="1"/>
  <c r="J193" i="1"/>
  <c r="J196" i="1"/>
  <c r="J16" i="1"/>
  <c r="J19" i="1"/>
  <c r="J25" i="1"/>
  <c r="J20" i="1"/>
  <c r="J39" i="1"/>
  <c r="J40" i="1"/>
  <c r="J23" i="1"/>
  <c r="J24" i="1"/>
  <c r="J110" i="1"/>
  <c r="J106" i="1"/>
  <c r="J52" i="1"/>
  <c r="J54" i="1"/>
  <c r="J34" i="1"/>
  <c r="J28" i="1"/>
  <c r="J9" i="1"/>
  <c r="J8" i="1"/>
  <c r="J4" i="1"/>
  <c r="J3" i="1"/>
  <c r="J12" i="1"/>
  <c r="J13" i="1"/>
  <c r="J15" i="1"/>
  <c r="J29" i="1"/>
  <c r="J45" i="1"/>
  <c r="J270" i="1"/>
  <c r="J294" i="1"/>
  <c r="J238" i="1"/>
  <c r="J38" i="1"/>
  <c r="J51" i="1"/>
  <c r="J56" i="1"/>
  <c r="J232" i="1"/>
  <c r="J259" i="1"/>
  <c r="J254" i="1"/>
  <c r="J2" i="1"/>
  <c r="J71" i="1"/>
  <c r="J272" i="1"/>
  <c r="J283" i="1"/>
  <c r="J148" i="1"/>
  <c r="J151" i="1"/>
  <c r="J220" i="1"/>
  <c r="J222" i="1"/>
  <c r="J6" i="1"/>
  <c r="J62" i="1"/>
  <c r="J61" i="1"/>
  <c r="J5" i="1"/>
  <c r="J35" i="1"/>
  <c r="J264" i="1"/>
  <c r="J42" i="1"/>
  <c r="J75" i="1"/>
  <c r="J125" i="1"/>
  <c r="J128" i="1"/>
  <c r="J107" i="1"/>
  <c r="J22" i="1"/>
  <c r="J36" i="1"/>
  <c r="J33" i="1"/>
  <c r="J21" i="1"/>
  <c r="J11" i="1"/>
  <c r="J7" i="1"/>
  <c r="J26" i="1"/>
  <c r="J112" i="1"/>
  <c r="J121" i="1"/>
  <c r="J90" i="1"/>
  <c r="J79" i="1"/>
  <c r="J49" i="1"/>
  <c r="J197" i="1"/>
  <c r="J236" i="1"/>
  <c r="J251" i="1"/>
  <c r="J252" i="1"/>
  <c r="J218" i="1"/>
  <c r="J165" i="1"/>
  <c r="J168" i="1"/>
  <c r="J154" i="1"/>
  <c r="J164" i="1"/>
  <c r="J141" i="1"/>
  <c r="J109" i="1"/>
  <c r="J87" i="1"/>
  <c r="J69" i="1"/>
  <c r="J43" i="1"/>
  <c r="J97" i="1"/>
  <c r="J217" i="1"/>
  <c r="J160" i="1"/>
  <c r="J181" i="1"/>
  <c r="J179" i="1"/>
  <c r="J198" i="1"/>
  <c r="J127" i="1"/>
  <c r="J120" i="1"/>
  <c r="J98" i="1"/>
  <c r="J74" i="1"/>
  <c r="J95" i="1"/>
  <c r="J144" i="1"/>
  <c r="J142" i="1"/>
  <c r="J152" i="1"/>
  <c r="J135" i="1"/>
  <c r="J129" i="1"/>
  <c r="J223" i="1"/>
  <c r="J215" i="1"/>
  <c r="J204" i="1"/>
  <c r="J206" i="1"/>
  <c r="J219" i="1"/>
  <c r="J224" i="1"/>
  <c r="J225" i="1"/>
  <c r="J203" i="1"/>
  <c r="J191" i="1"/>
  <c r="J185" i="1"/>
  <c r="J130" i="1"/>
  <c r="J88" i="1"/>
  <c r="J80" i="1"/>
  <c r="J53" i="1"/>
  <c r="J101" i="1"/>
  <c r="J37" i="1"/>
  <c r="J32" i="1"/>
  <c r="J14" i="1"/>
  <c r="J10" i="1"/>
  <c r="J17" i="1"/>
  <c r="J18" i="1"/>
  <c r="J83" i="1"/>
  <c r="J73" i="1"/>
  <c r="J189" i="1"/>
  <c r="J266" i="1"/>
  <c r="J187" i="1"/>
  <c r="J176" i="1"/>
  <c r="J226" i="1"/>
  <c r="J115" i="1"/>
  <c r="J131" i="1"/>
  <c r="J227" i="1"/>
  <c r="J209" i="1"/>
  <c r="J126" i="1"/>
  <c r="J119" i="1"/>
  <c r="J265" i="1"/>
  <c r="J104" i="1"/>
  <c r="J117" i="1"/>
  <c r="J173" i="1"/>
  <c r="J76" i="1"/>
  <c r="J93" i="1"/>
  <c r="J82" i="1"/>
  <c r="J111" i="1"/>
  <c r="J153" i="1"/>
  <c r="J228" i="1"/>
  <c r="J27" i="1"/>
  <c r="J30" i="1"/>
  <c r="J205" i="1"/>
  <c r="J139" i="1"/>
  <c r="J59" i="1"/>
  <c r="J57" i="1"/>
  <c r="J156" i="1"/>
  <c r="J158" i="1"/>
  <c r="J178" i="1"/>
  <c r="J136" i="1"/>
  <c r="J214" i="1"/>
  <c r="J229" i="1"/>
  <c r="J201" i="1"/>
  <c r="J134" i="1"/>
  <c r="J114" i="1"/>
  <c r="J108" i="1"/>
  <c r="J31" i="1"/>
  <c r="J67" i="1"/>
  <c r="J182" i="1"/>
  <c r="J211" i="1"/>
  <c r="J48" i="1"/>
  <c r="J50" i="1"/>
  <c r="J235" i="1"/>
  <c r="J245" i="1"/>
  <c r="J216" i="1"/>
  <c r="J249" i="1"/>
  <c r="J140" i="1"/>
  <c r="J132" i="1"/>
  <c r="J285" i="1"/>
  <c r="J258" i="1"/>
  <c r="J239" i="1"/>
  <c r="J122" i="1"/>
  <c r="J123" i="1"/>
  <c r="J47" i="1"/>
  <c r="J89" i="1"/>
  <c r="J65" i="1"/>
  <c r="J124" i="1"/>
  <c r="J92" i="1"/>
  <c r="J137" i="1"/>
  <c r="J81" i="1"/>
  <c r="J230" i="1"/>
  <c r="J105" i="1"/>
  <c r="J44" i="1"/>
  <c r="J70" i="1"/>
  <c r="J78" i="1"/>
  <c r="J94" i="1"/>
  <c r="J55" i="1"/>
  <c r="J199" i="1"/>
  <c r="J103" i="1"/>
  <c r="J84" i="1"/>
  <c r="J77" i="1"/>
  <c r="J68" i="1"/>
  <c r="J63" i="1"/>
  <c r="J175" i="1"/>
  <c r="J133" i="1"/>
  <c r="J172" i="1"/>
  <c r="J186" i="1"/>
  <c r="J157" i="1"/>
  <c r="J174" i="1"/>
  <c r="J116" i="1"/>
  <c r="J138" i="1"/>
  <c r="J248" i="1"/>
  <c r="J58" i="1"/>
  <c r="J207" i="1"/>
  <c r="J150" i="1"/>
  <c r="J234" i="1"/>
  <c r="J86" i="1"/>
  <c r="J66" i="1"/>
  <c r="J41" i="1"/>
  <c r="J99" i="1"/>
  <c r="J91" i="1"/>
  <c r="J64" i="1"/>
  <c r="J46" i="1"/>
  <c r="J72" i="1"/>
  <c r="J60" i="1"/>
  <c r="J277" i="1"/>
  <c r="J260" i="1"/>
  <c r="J274" i="1"/>
  <c r="J280" i="1"/>
  <c r="J240" i="1"/>
  <c r="J243" i="1"/>
  <c r="J289" i="1"/>
  <c r="J287" i="1"/>
  <c r="J268" i="1"/>
  <c r="J279" i="1"/>
  <c r="J171" i="1"/>
  <c r="J202" i="1"/>
  <c r="J247" i="1"/>
  <c r="J253" i="1"/>
  <c r="J262" i="1"/>
  <c r="J263" i="1"/>
  <c r="J190" i="1"/>
  <c r="J242" i="1"/>
  <c r="J276" i="1"/>
  <c r="J275" i="1"/>
  <c r="J162" i="1"/>
  <c r="J200" i="1"/>
  <c r="J269" i="1"/>
  <c r="J278" i="1"/>
  <c r="J161" i="1"/>
  <c r="J143" i="1"/>
  <c r="J96" i="1"/>
  <c r="J85" i="1"/>
  <c r="J256" i="1"/>
  <c r="J267" i="1"/>
  <c r="J210" i="1"/>
  <c r="J183" i="1"/>
  <c r="J170" i="1"/>
  <c r="J146" i="1"/>
  <c r="J113" i="1"/>
  <c r="J118" i="1"/>
  <c r="J180" i="1"/>
  <c r="J155" i="1"/>
  <c r="J100" i="1"/>
  <c r="J102" i="1"/>
  <c r="J159" i="1"/>
  <c r="J147" i="1"/>
  <c r="J188" i="1"/>
  <c r="J208" i="1"/>
  <c r="J221" i="1"/>
  <c r="J184" i="1"/>
  <c r="J246" i="1"/>
  <c r="J169" i="1"/>
  <c r="J195" i="1"/>
  <c r="J163" i="1"/>
  <c r="J192" i="1"/>
  <c r="J237" i="1"/>
  <c r="J291" i="1"/>
  <c r="J282" i="1"/>
  <c r="J255" i="1"/>
  <c r="J261" i="1"/>
  <c r="J241" i="1"/>
  <c r="J271" i="1"/>
  <c r="J292" i="1"/>
  <c r="J293" i="1"/>
  <c r="J290" i="1"/>
  <c r="J284" i="1"/>
  <c r="J273" i="1"/>
  <c r="J288" i="1"/>
  <c r="J213" i="1"/>
  <c r="J145" i="1"/>
  <c r="J194" i="1"/>
  <c r="J281" i="1"/>
  <c r="J212" i="1"/>
  <c r="J257" i="1"/>
  <c r="J244" i="1"/>
  <c r="J166" i="1"/>
  <c r="J177" i="1"/>
  <c r="J250" i="1"/>
  <c r="J286" i="1"/>
  <c r="J149" i="1"/>
  <c r="H231" i="1"/>
  <c r="H233" i="1"/>
  <c r="H167" i="1"/>
  <c r="H193" i="1"/>
  <c r="H196" i="1"/>
  <c r="H16" i="1"/>
  <c r="H19" i="1"/>
  <c r="H25" i="1"/>
  <c r="H20" i="1"/>
  <c r="H39" i="1"/>
  <c r="H40" i="1"/>
  <c r="H23" i="1"/>
  <c r="H24" i="1"/>
  <c r="H110" i="1"/>
  <c r="H106" i="1"/>
  <c r="H52" i="1"/>
  <c r="H54" i="1"/>
  <c r="H34" i="1"/>
  <c r="H28" i="1"/>
  <c r="H9" i="1"/>
  <c r="H8" i="1"/>
  <c r="H4" i="1"/>
  <c r="H3" i="1"/>
  <c r="H12" i="1"/>
  <c r="H13" i="1"/>
  <c r="H15" i="1"/>
  <c r="H29" i="1"/>
  <c r="H45" i="1"/>
  <c r="H270" i="1"/>
  <c r="H294" i="1"/>
  <c r="H238" i="1"/>
  <c r="H38" i="1"/>
  <c r="H51" i="1"/>
  <c r="H56" i="1"/>
  <c r="H232" i="1"/>
  <c r="H259" i="1"/>
  <c r="H254" i="1"/>
  <c r="H2" i="1"/>
  <c r="H71" i="1"/>
  <c r="H272" i="1"/>
  <c r="H283" i="1"/>
  <c r="H148" i="1"/>
  <c r="H151" i="1"/>
  <c r="H220" i="1"/>
  <c r="H222" i="1"/>
  <c r="H6" i="1"/>
  <c r="H62" i="1"/>
  <c r="H61" i="1"/>
  <c r="H5" i="1"/>
  <c r="H35" i="1"/>
  <c r="H264" i="1"/>
  <c r="H42" i="1"/>
  <c r="H75" i="1"/>
  <c r="H125" i="1"/>
  <c r="H128" i="1"/>
  <c r="H107" i="1"/>
  <c r="H22" i="1"/>
  <c r="H36" i="1"/>
  <c r="H33" i="1"/>
  <c r="H21" i="1"/>
  <c r="H11" i="1"/>
  <c r="H7" i="1"/>
  <c r="H26" i="1"/>
  <c r="H112" i="1"/>
  <c r="H121" i="1"/>
  <c r="H90" i="1"/>
  <c r="H79" i="1"/>
  <c r="H49" i="1"/>
  <c r="H197" i="1"/>
  <c r="H236" i="1"/>
  <c r="H251" i="1"/>
  <c r="H252" i="1"/>
  <c r="H218" i="1"/>
  <c r="H165" i="1"/>
  <c r="H168" i="1"/>
  <c r="H154" i="1"/>
  <c r="H164" i="1"/>
  <c r="H141" i="1"/>
  <c r="H109" i="1"/>
  <c r="H87" i="1"/>
  <c r="H69" i="1"/>
  <c r="H43" i="1"/>
  <c r="H97" i="1"/>
  <c r="H217" i="1"/>
  <c r="H160" i="1"/>
  <c r="H181" i="1"/>
  <c r="H179" i="1"/>
  <c r="H198" i="1"/>
  <c r="H127" i="1"/>
  <c r="H120" i="1"/>
  <c r="H98" i="1"/>
  <c r="H74" i="1"/>
  <c r="H95" i="1"/>
  <c r="H144" i="1"/>
  <c r="H142" i="1"/>
  <c r="H152" i="1"/>
  <c r="H135" i="1"/>
  <c r="H129" i="1"/>
  <c r="H223" i="1"/>
  <c r="H215" i="1"/>
  <c r="H204" i="1"/>
  <c r="H206" i="1"/>
  <c r="H219" i="1"/>
  <c r="H224" i="1"/>
  <c r="H225" i="1"/>
  <c r="H203" i="1"/>
  <c r="H191" i="1"/>
  <c r="H185" i="1"/>
  <c r="H130" i="1"/>
  <c r="H88" i="1"/>
  <c r="H80" i="1"/>
  <c r="H53" i="1"/>
  <c r="H101" i="1"/>
  <c r="H37" i="1"/>
  <c r="H32" i="1"/>
  <c r="H14" i="1"/>
  <c r="H10" i="1"/>
  <c r="H17" i="1"/>
  <c r="H18" i="1"/>
  <c r="H83" i="1"/>
  <c r="H73" i="1"/>
  <c r="H189" i="1"/>
  <c r="H266" i="1"/>
  <c r="H187" i="1"/>
  <c r="H176" i="1"/>
  <c r="H226" i="1"/>
  <c r="H115" i="1"/>
  <c r="H131" i="1"/>
  <c r="H227" i="1"/>
  <c r="H209" i="1"/>
  <c r="H126" i="1"/>
  <c r="H119" i="1"/>
  <c r="H265" i="1"/>
  <c r="H104" i="1"/>
  <c r="H117" i="1"/>
  <c r="H173" i="1"/>
  <c r="H76" i="1"/>
  <c r="H93" i="1"/>
  <c r="H82" i="1"/>
  <c r="H111" i="1"/>
  <c r="H153" i="1"/>
  <c r="H228" i="1"/>
  <c r="H27" i="1"/>
  <c r="H30" i="1"/>
  <c r="H205" i="1"/>
  <c r="H139" i="1"/>
  <c r="H59" i="1"/>
  <c r="H57" i="1"/>
  <c r="H156" i="1"/>
  <c r="H158" i="1"/>
  <c r="H178" i="1"/>
  <c r="H136" i="1"/>
  <c r="H214" i="1"/>
  <c r="H229" i="1"/>
  <c r="H201" i="1"/>
  <c r="H134" i="1"/>
  <c r="H114" i="1"/>
  <c r="H108" i="1"/>
  <c r="H31" i="1"/>
  <c r="H67" i="1"/>
  <c r="H182" i="1"/>
  <c r="H211" i="1"/>
  <c r="H48" i="1"/>
  <c r="H50" i="1"/>
  <c r="H235" i="1"/>
  <c r="H245" i="1"/>
  <c r="H216" i="1"/>
  <c r="H249" i="1"/>
  <c r="H140" i="1"/>
  <c r="H132" i="1"/>
  <c r="H285" i="1"/>
  <c r="H258" i="1"/>
  <c r="H239" i="1"/>
  <c r="H122" i="1"/>
  <c r="H123" i="1"/>
  <c r="H47" i="1"/>
  <c r="H89" i="1"/>
  <c r="H65" i="1"/>
  <c r="H124" i="1"/>
  <c r="H92" i="1"/>
  <c r="H137" i="1"/>
  <c r="H81" i="1"/>
  <c r="H230" i="1"/>
  <c r="H105" i="1"/>
  <c r="H44" i="1"/>
  <c r="H70" i="1"/>
  <c r="H78" i="1"/>
  <c r="H94" i="1"/>
  <c r="H55" i="1"/>
  <c r="H199" i="1"/>
  <c r="H103" i="1"/>
  <c r="H84" i="1"/>
  <c r="H77" i="1"/>
  <c r="H68" i="1"/>
  <c r="H63" i="1"/>
  <c r="H175" i="1"/>
  <c r="H133" i="1"/>
  <c r="H172" i="1"/>
  <c r="H186" i="1"/>
  <c r="H157" i="1"/>
  <c r="H174" i="1"/>
  <c r="H116" i="1"/>
  <c r="H138" i="1"/>
  <c r="H248" i="1"/>
  <c r="H58" i="1"/>
  <c r="H207" i="1"/>
  <c r="H150" i="1"/>
  <c r="H234" i="1"/>
  <c r="H86" i="1"/>
  <c r="H66" i="1"/>
  <c r="H41" i="1"/>
  <c r="H99" i="1"/>
  <c r="H91" i="1"/>
  <c r="H64" i="1"/>
  <c r="H46" i="1"/>
  <c r="H72" i="1"/>
  <c r="H60" i="1"/>
  <c r="H277" i="1"/>
  <c r="H260" i="1"/>
  <c r="H274" i="1"/>
  <c r="H280" i="1"/>
  <c r="H240" i="1"/>
  <c r="H243" i="1"/>
  <c r="H289" i="1"/>
  <c r="H287" i="1"/>
  <c r="H268" i="1"/>
  <c r="H279" i="1"/>
  <c r="H171" i="1"/>
  <c r="H202" i="1"/>
  <c r="H247" i="1"/>
  <c r="H253" i="1"/>
  <c r="H262" i="1"/>
  <c r="H263" i="1"/>
  <c r="H190" i="1"/>
  <c r="H242" i="1"/>
  <c r="H276" i="1"/>
  <c r="H275" i="1"/>
  <c r="H162" i="1"/>
  <c r="H200" i="1"/>
  <c r="H269" i="1"/>
  <c r="H278" i="1"/>
  <c r="H161" i="1"/>
  <c r="H143" i="1"/>
  <c r="H96" i="1"/>
  <c r="H85" i="1"/>
  <c r="H256" i="1"/>
  <c r="H267" i="1"/>
  <c r="H210" i="1"/>
  <c r="H183" i="1"/>
  <c r="H170" i="1"/>
  <c r="H146" i="1"/>
  <c r="H113" i="1"/>
  <c r="H118" i="1"/>
  <c r="H180" i="1"/>
  <c r="H155" i="1"/>
  <c r="H100" i="1"/>
  <c r="H102" i="1"/>
  <c r="H159" i="1"/>
  <c r="H147" i="1"/>
  <c r="H188" i="1"/>
  <c r="H208" i="1"/>
  <c r="H221" i="1"/>
  <c r="H184" i="1"/>
  <c r="H246" i="1"/>
  <c r="H169" i="1"/>
  <c r="H195" i="1"/>
  <c r="H163" i="1"/>
  <c r="H192" i="1"/>
  <c r="H237" i="1"/>
  <c r="H291" i="1"/>
  <c r="H282" i="1"/>
  <c r="H255" i="1"/>
  <c r="H261" i="1"/>
  <c r="H241" i="1"/>
  <c r="H271" i="1"/>
  <c r="H292" i="1"/>
  <c r="H293" i="1"/>
  <c r="H290" i="1"/>
  <c r="H284" i="1"/>
  <c r="H273" i="1"/>
  <c r="H288" i="1"/>
  <c r="H213" i="1"/>
  <c r="H145" i="1"/>
  <c r="H194" i="1"/>
  <c r="H281" i="1"/>
  <c r="H212" i="1"/>
  <c r="H257" i="1"/>
  <c r="H244" i="1"/>
  <c r="H166" i="1"/>
  <c r="H177" i="1"/>
  <c r="H250" i="1"/>
  <c r="H286" i="1"/>
  <c r="H149" i="1"/>
  <c r="I110" i="1" l="1"/>
  <c r="I167" i="1"/>
  <c r="I177" i="1"/>
  <c r="I180" i="1"/>
  <c r="I132" i="1"/>
  <c r="I88" i="1"/>
  <c r="I15" i="1"/>
  <c r="I166" i="1"/>
  <c r="I293" i="1"/>
  <c r="I169" i="1"/>
  <c r="I118" i="1"/>
  <c r="I278" i="1"/>
  <c r="I202" i="1"/>
  <c r="I60" i="1"/>
  <c r="I58" i="1"/>
  <c r="I77" i="1"/>
  <c r="I137" i="1"/>
  <c r="I140" i="1"/>
  <c r="I114" i="1"/>
  <c r="I205" i="1"/>
  <c r="I265" i="1"/>
  <c r="I73" i="1"/>
  <c r="I130" i="1"/>
  <c r="I135" i="1"/>
  <c r="I160" i="1"/>
  <c r="I218" i="1"/>
  <c r="I11" i="1"/>
  <c r="I5" i="1"/>
  <c r="I254" i="1"/>
  <c r="I13" i="1"/>
  <c r="I24" i="1"/>
  <c r="I231" i="1"/>
  <c r="I161" i="1"/>
  <c r="I244" i="1"/>
  <c r="I292" i="1"/>
  <c r="I246" i="1"/>
  <c r="I113" i="1"/>
  <c r="I269" i="1"/>
  <c r="I171" i="1"/>
  <c r="I72" i="1"/>
  <c r="I248" i="1"/>
  <c r="I84" i="1"/>
  <c r="I92" i="1"/>
  <c r="I249" i="1"/>
  <c r="I134" i="1"/>
  <c r="I30" i="1"/>
  <c r="I119" i="1"/>
  <c r="I83" i="1"/>
  <c r="I185" i="1"/>
  <c r="I152" i="1"/>
  <c r="I217" i="1"/>
  <c r="I252" i="1"/>
  <c r="I21" i="1"/>
  <c r="I61" i="1"/>
  <c r="I259" i="1"/>
  <c r="I12" i="1"/>
  <c r="I23" i="1"/>
  <c r="I257" i="1"/>
  <c r="I271" i="1"/>
  <c r="I184" i="1"/>
  <c r="I146" i="1"/>
  <c r="I200" i="1"/>
  <c r="I279" i="1"/>
  <c r="I46" i="1"/>
  <c r="I138" i="1"/>
  <c r="I103" i="1"/>
  <c r="I124" i="1"/>
  <c r="I216" i="1"/>
  <c r="I201" i="1"/>
  <c r="I27" i="1"/>
  <c r="I126" i="1"/>
  <c r="I18" i="1"/>
  <c r="I191" i="1"/>
  <c r="I142" i="1"/>
  <c r="I97" i="1"/>
  <c r="I251" i="1"/>
  <c r="I33" i="1"/>
  <c r="I62" i="1"/>
  <c r="I232" i="1"/>
  <c r="I3" i="1"/>
  <c r="I40" i="1"/>
  <c r="I212" i="1"/>
  <c r="I241" i="1"/>
  <c r="I221" i="1"/>
  <c r="I170" i="1"/>
  <c r="I162" i="1"/>
  <c r="I268" i="1"/>
  <c r="I64" i="1"/>
  <c r="I116" i="1"/>
  <c r="I199" i="1"/>
  <c r="I65" i="1"/>
  <c r="I245" i="1"/>
  <c r="I229" i="1"/>
  <c r="I228" i="1"/>
  <c r="I209" i="1"/>
  <c r="I17" i="1"/>
  <c r="I203" i="1"/>
  <c r="I144" i="1"/>
  <c r="I43" i="1"/>
  <c r="I236" i="1"/>
  <c r="I36" i="1"/>
  <c r="I6" i="1"/>
  <c r="I56" i="1"/>
  <c r="I4" i="1"/>
  <c r="I39" i="1"/>
  <c r="I195" i="1"/>
  <c r="I247" i="1"/>
  <c r="I81" i="1"/>
  <c r="I139" i="1"/>
  <c r="I189" i="1"/>
  <c r="I129" i="1"/>
  <c r="I165" i="1"/>
  <c r="I35" i="1"/>
  <c r="I233" i="1"/>
  <c r="I281" i="1"/>
  <c r="I261" i="1"/>
  <c r="I208" i="1"/>
  <c r="I183" i="1"/>
  <c r="I275" i="1"/>
  <c r="I287" i="1"/>
  <c r="I91" i="1"/>
  <c r="I174" i="1"/>
  <c r="I55" i="1"/>
  <c r="I89" i="1"/>
  <c r="I235" i="1"/>
  <c r="I214" i="1"/>
  <c r="I153" i="1"/>
  <c r="I227" i="1"/>
  <c r="I10" i="1"/>
  <c r="I225" i="1"/>
  <c r="I95" i="1"/>
  <c r="I69" i="1"/>
  <c r="I197" i="1"/>
  <c r="I22" i="1"/>
  <c r="I222" i="1"/>
  <c r="I51" i="1"/>
  <c r="I8" i="1"/>
  <c r="I20" i="1"/>
  <c r="I194" i="1"/>
  <c r="I255" i="1"/>
  <c r="I188" i="1"/>
  <c r="I210" i="1"/>
  <c r="I276" i="1"/>
  <c r="I289" i="1"/>
  <c r="I99" i="1"/>
  <c r="I157" i="1"/>
  <c r="I94" i="1"/>
  <c r="I47" i="1"/>
  <c r="I50" i="1"/>
  <c r="I136" i="1"/>
  <c r="I111" i="1"/>
  <c r="I131" i="1"/>
  <c r="I14" i="1"/>
  <c r="I224" i="1"/>
  <c r="I74" i="1"/>
  <c r="I87" i="1"/>
  <c r="I49" i="1"/>
  <c r="I107" i="1"/>
  <c r="I220" i="1"/>
  <c r="I38" i="1"/>
  <c r="I9" i="1"/>
  <c r="I25" i="1"/>
  <c r="I207" i="1"/>
  <c r="I145" i="1"/>
  <c r="I282" i="1"/>
  <c r="I147" i="1"/>
  <c r="I267" i="1"/>
  <c r="I242" i="1"/>
  <c r="I243" i="1"/>
  <c r="I41" i="1"/>
  <c r="I186" i="1"/>
  <c r="I78" i="1"/>
  <c r="I123" i="1"/>
  <c r="I48" i="1"/>
  <c r="I178" i="1"/>
  <c r="I82" i="1"/>
  <c r="I115" i="1"/>
  <c r="I32" i="1"/>
  <c r="I219" i="1"/>
  <c r="I98" i="1"/>
  <c r="I109" i="1"/>
  <c r="I79" i="1"/>
  <c r="I128" i="1"/>
  <c r="I151" i="1"/>
  <c r="I238" i="1"/>
  <c r="I28" i="1"/>
  <c r="I19" i="1"/>
  <c r="I213" i="1"/>
  <c r="I291" i="1"/>
  <c r="I159" i="1"/>
  <c r="I256" i="1"/>
  <c r="I190" i="1"/>
  <c r="I240" i="1"/>
  <c r="I66" i="1"/>
  <c r="I172" i="1"/>
  <c r="I70" i="1"/>
  <c r="I122" i="1"/>
  <c r="I211" i="1"/>
  <c r="I158" i="1"/>
  <c r="I93" i="1"/>
  <c r="I226" i="1"/>
  <c r="I37" i="1"/>
  <c r="I206" i="1"/>
  <c r="I120" i="1"/>
  <c r="I141" i="1"/>
  <c r="I90" i="1"/>
  <c r="I125" i="1"/>
  <c r="I148" i="1"/>
  <c r="I294" i="1"/>
  <c r="I34" i="1"/>
  <c r="I16" i="1"/>
  <c r="I288" i="1"/>
  <c r="I237" i="1"/>
  <c r="I102" i="1"/>
  <c r="I85" i="1"/>
  <c r="I263" i="1"/>
  <c r="I280" i="1"/>
  <c r="I86" i="1"/>
  <c r="I133" i="1"/>
  <c r="I44" i="1"/>
  <c r="I239" i="1"/>
  <c r="I182" i="1"/>
  <c r="I156" i="1"/>
  <c r="I76" i="1"/>
  <c r="I176" i="1"/>
  <c r="I101" i="1"/>
  <c r="I204" i="1"/>
  <c r="I127" i="1"/>
  <c r="I164" i="1"/>
  <c r="I121" i="1"/>
  <c r="I75" i="1"/>
  <c r="I283" i="1"/>
  <c r="I270" i="1"/>
  <c r="I54" i="1"/>
  <c r="I196" i="1"/>
  <c r="I108" i="1"/>
  <c r="I286" i="1"/>
  <c r="I273" i="1"/>
  <c r="I192" i="1"/>
  <c r="I100" i="1"/>
  <c r="I96" i="1"/>
  <c r="I262" i="1"/>
  <c r="I274" i="1"/>
  <c r="I234" i="1"/>
  <c r="I175" i="1"/>
  <c r="I105" i="1"/>
  <c r="I258" i="1"/>
  <c r="I67" i="1"/>
  <c r="I57" i="1"/>
  <c r="I173" i="1"/>
  <c r="I187" i="1"/>
  <c r="I53" i="1"/>
  <c r="I215" i="1"/>
  <c r="I198" i="1"/>
  <c r="I154" i="1"/>
  <c r="I112" i="1"/>
  <c r="I42" i="1"/>
  <c r="I272" i="1"/>
  <c r="I45" i="1"/>
  <c r="I52" i="1"/>
  <c r="I193" i="1"/>
  <c r="I290" i="1"/>
  <c r="I277" i="1"/>
  <c r="I68" i="1"/>
  <c r="I104" i="1"/>
  <c r="I181" i="1"/>
  <c r="I7" i="1"/>
  <c r="I2" i="1"/>
  <c r="I250" i="1"/>
  <c r="I284" i="1"/>
  <c r="I163" i="1"/>
  <c r="I155" i="1"/>
  <c r="I143" i="1"/>
  <c r="I253" i="1"/>
  <c r="I260" i="1"/>
  <c r="I150" i="1"/>
  <c r="I63" i="1"/>
  <c r="I230" i="1"/>
  <c r="I285" i="1"/>
  <c r="I31" i="1"/>
  <c r="I59" i="1"/>
  <c r="I117" i="1"/>
  <c r="I266" i="1"/>
  <c r="I80" i="1"/>
  <c r="I223" i="1"/>
  <c r="I179" i="1"/>
  <c r="I168" i="1"/>
  <c r="I26" i="1"/>
  <c r="I264" i="1"/>
  <c r="I71" i="1"/>
  <c r="I29" i="1"/>
  <c r="I106" i="1"/>
  <c r="I149" i="1"/>
</calcChain>
</file>

<file path=xl/sharedStrings.xml><?xml version="1.0" encoding="utf-8"?>
<sst xmlns="http://schemas.openxmlformats.org/spreadsheetml/2006/main" count="304" uniqueCount="304">
  <si>
    <t>SelectedVars</t>
  </si>
  <si>
    <t>N</t>
  </si>
  <si>
    <t>test_auc_mean</t>
  </si>
  <si>
    <t>test_auc_std</t>
  </si>
  <si>
    <t>best_nrounds</t>
  </si>
  <si>
    <t>val_auc</t>
  </si>
  <si>
    <t>time_secs</t>
  </si>
  <si>
    <t>Field6</t>
  </si>
  <si>
    <t>Field8</t>
  </si>
  <si>
    <t>Field9</t>
  </si>
  <si>
    <t>Field10</t>
  </si>
  <si>
    <t>Field11</t>
  </si>
  <si>
    <t>Field12</t>
  </si>
  <si>
    <t>CoverageField1A</t>
  </si>
  <si>
    <t>CoverageField1B</t>
  </si>
  <si>
    <t>CoverageField2A</t>
  </si>
  <si>
    <t>CoverageField2B</t>
  </si>
  <si>
    <t>CoverageField3A</t>
  </si>
  <si>
    <t>CoverageField3B</t>
  </si>
  <si>
    <t>CoverageField4A</t>
  </si>
  <si>
    <t>CoverageField4B</t>
  </si>
  <si>
    <t>CoverageField5A</t>
  </si>
  <si>
    <t>CoverageField5B</t>
  </si>
  <si>
    <t>CoverageField6A</t>
  </si>
  <si>
    <t>CoverageField6B</t>
  </si>
  <si>
    <t>CoverageField8</t>
  </si>
  <si>
    <t>CoverageField9</t>
  </si>
  <si>
    <t>CoverageField11A</t>
  </si>
  <si>
    <t>CoverageField11B</t>
  </si>
  <si>
    <t>SalesField1A</t>
  </si>
  <si>
    <t>SalesField1B</t>
  </si>
  <si>
    <t>SalesField2A</t>
  </si>
  <si>
    <t>SalesField2B</t>
  </si>
  <si>
    <t>SalesField3</t>
  </si>
  <si>
    <t>SalesField4</t>
  </si>
  <si>
    <t>SalesField6</t>
  </si>
  <si>
    <t>SalesField7</t>
  </si>
  <si>
    <t>SalesField8</t>
  </si>
  <si>
    <t>SalesField9</t>
  </si>
  <si>
    <t>SalesField10</t>
  </si>
  <si>
    <t>SalesField11</t>
  </si>
  <si>
    <t>SalesField12</t>
  </si>
  <si>
    <t>SalesField13</t>
  </si>
  <si>
    <t>SalesField14</t>
  </si>
  <si>
    <t>SalesField15</t>
  </si>
  <si>
    <t>PersonalField1</t>
  </si>
  <si>
    <t>PersonalField2</t>
  </si>
  <si>
    <t>PersonalField4A</t>
  </si>
  <si>
    <t>PersonalField4B</t>
  </si>
  <si>
    <t>PersonalField5</t>
  </si>
  <si>
    <t>PersonalField6</t>
  </si>
  <si>
    <t>PersonalField7</t>
  </si>
  <si>
    <t>PersonalField8</t>
  </si>
  <si>
    <t>PersonalField9</t>
  </si>
  <si>
    <t>PersonalField10B</t>
  </si>
  <si>
    <t>PersonalField11</t>
  </si>
  <si>
    <t>PersonalField12</t>
  </si>
  <si>
    <t>PersonalField13</t>
  </si>
  <si>
    <t>PersonalField14</t>
  </si>
  <si>
    <t>PersonalField15</t>
  </si>
  <si>
    <t>PersonalField16</t>
  </si>
  <si>
    <t>PersonalField17</t>
  </si>
  <si>
    <t>PersonalField18</t>
  </si>
  <si>
    <t>PersonalField19</t>
  </si>
  <si>
    <t>PersonalField22</t>
  </si>
  <si>
    <t>PersonalField23</t>
  </si>
  <si>
    <t>PersonalField24</t>
  </si>
  <si>
    <t>PersonalField25</t>
  </si>
  <si>
    <t>PersonalField26</t>
  </si>
  <si>
    <t>PersonalField27</t>
  </si>
  <si>
    <t>PersonalField28</t>
  </si>
  <si>
    <t>PersonalField29</t>
  </si>
  <si>
    <t>PersonalField30</t>
  </si>
  <si>
    <t>PersonalField31</t>
  </si>
  <si>
    <t>PersonalField32</t>
  </si>
  <si>
    <t>PersonalField33</t>
  </si>
  <si>
    <t>PersonalField34</t>
  </si>
  <si>
    <t>PersonalField35</t>
  </si>
  <si>
    <t>PersonalField36</t>
  </si>
  <si>
    <t>PersonalField37</t>
  </si>
  <si>
    <t>PersonalField38</t>
  </si>
  <si>
    <t>PersonalField39</t>
  </si>
  <si>
    <t>PersonalField40</t>
  </si>
  <si>
    <t>PersonalField41</t>
  </si>
  <si>
    <t>PersonalField42</t>
  </si>
  <si>
    <t>PersonalField43</t>
  </si>
  <si>
    <t>PersonalField44</t>
  </si>
  <si>
    <t>PersonalField45</t>
  </si>
  <si>
    <t>PersonalField46</t>
  </si>
  <si>
    <t>PersonalField47</t>
  </si>
  <si>
    <t>PersonalField48</t>
  </si>
  <si>
    <t>PersonalField49</t>
  </si>
  <si>
    <t>PersonalField50</t>
  </si>
  <si>
    <t>PersonalField51</t>
  </si>
  <si>
    <t>PersonalField52</t>
  </si>
  <si>
    <t>PersonalField53</t>
  </si>
  <si>
    <t>PersonalField54</t>
  </si>
  <si>
    <t>PersonalField55</t>
  </si>
  <si>
    <t>PersonalField56</t>
  </si>
  <si>
    <t>PersonalField57</t>
  </si>
  <si>
    <t>PersonalField58</t>
  </si>
  <si>
    <t>PersonalField59</t>
  </si>
  <si>
    <t>PersonalField60</t>
  </si>
  <si>
    <t>PersonalField61</t>
  </si>
  <si>
    <t>PersonalField62</t>
  </si>
  <si>
    <t>PersonalField63</t>
  </si>
  <si>
    <t>PersonalField64</t>
  </si>
  <si>
    <t>PersonalField65</t>
  </si>
  <si>
    <t>PersonalField66</t>
  </si>
  <si>
    <t>PersonalField67</t>
  </si>
  <si>
    <t>PersonalField68</t>
  </si>
  <si>
    <t>PersonalField69</t>
  </si>
  <si>
    <t>PersonalField70</t>
  </si>
  <si>
    <t>PersonalField71</t>
  </si>
  <si>
    <t>PersonalField72</t>
  </si>
  <si>
    <t>PersonalField73</t>
  </si>
  <si>
    <t>PersonalField74</t>
  </si>
  <si>
    <t>PersonalField75</t>
  </si>
  <si>
    <t>PersonalField76</t>
  </si>
  <si>
    <t>PersonalField77</t>
  </si>
  <si>
    <t>PersonalField78</t>
  </si>
  <si>
    <t>PersonalField79</t>
  </si>
  <si>
    <t>PersonalField80</t>
  </si>
  <si>
    <t>PersonalField81</t>
  </si>
  <si>
    <t>PersonalField82</t>
  </si>
  <si>
    <t>PersonalField83</t>
  </si>
  <si>
    <t>PersonalField84</t>
  </si>
  <si>
    <t>PropertyField1A</t>
  </si>
  <si>
    <t>PropertyField1B</t>
  </si>
  <si>
    <t>PropertyField2A</t>
  </si>
  <si>
    <t>PropertyField2B</t>
  </si>
  <si>
    <t>PropertyField3</t>
  </si>
  <si>
    <t>PropertyField4</t>
  </si>
  <si>
    <t>PropertyField5</t>
  </si>
  <si>
    <t>PropertyField7</t>
  </si>
  <si>
    <t>PropertyField8</t>
  </si>
  <si>
    <t>PropertyField9</t>
  </si>
  <si>
    <t>PropertyField10</t>
  </si>
  <si>
    <t>PropertyField11A</t>
  </si>
  <si>
    <t>PropertyField11B</t>
  </si>
  <si>
    <t>PropertyField12</t>
  </si>
  <si>
    <t>PropertyField13</t>
  </si>
  <si>
    <t>PropertyField14</t>
  </si>
  <si>
    <t>PropertyField15</t>
  </si>
  <si>
    <t>PropertyField16A</t>
  </si>
  <si>
    <t>PropertyField16B</t>
  </si>
  <si>
    <t>PropertyField17</t>
  </si>
  <si>
    <t>PropertyField18</t>
  </si>
  <si>
    <t>PropertyField19</t>
  </si>
  <si>
    <t>PropertyField20</t>
  </si>
  <si>
    <t>PropertyField21A</t>
  </si>
  <si>
    <t>PropertyField21B</t>
  </si>
  <si>
    <t>PropertyField22</t>
  </si>
  <si>
    <t>PropertyField23</t>
  </si>
  <si>
    <t>PropertyField24A</t>
  </si>
  <si>
    <t>PropertyField24B</t>
  </si>
  <si>
    <t>PropertyField25</t>
  </si>
  <si>
    <t>PropertyField26A</t>
  </si>
  <si>
    <t>PropertyField26B</t>
  </si>
  <si>
    <t>PropertyField27</t>
  </si>
  <si>
    <t>PropertyField28</t>
  </si>
  <si>
    <t>PropertyField29</t>
  </si>
  <si>
    <t>PropertyField30</t>
  </si>
  <si>
    <t>PropertyField31</t>
  </si>
  <si>
    <t>PropertyField32</t>
  </si>
  <si>
    <t>PropertyField33</t>
  </si>
  <si>
    <t>PropertyField34</t>
  </si>
  <si>
    <t>PropertyField35</t>
  </si>
  <si>
    <t>PropertyField36</t>
  </si>
  <si>
    <t>PropertyField38</t>
  </si>
  <si>
    <t>PropertyField39A</t>
  </si>
  <si>
    <t>PropertyField39B</t>
  </si>
  <si>
    <t>GeographicField1A</t>
  </si>
  <si>
    <t>GeographicField1B</t>
  </si>
  <si>
    <t>GeographicField2A</t>
  </si>
  <si>
    <t>GeographicField2B</t>
  </si>
  <si>
    <t>GeographicField3A</t>
  </si>
  <si>
    <t>GeographicField3B</t>
  </si>
  <si>
    <t>GeographicField4A</t>
  </si>
  <si>
    <t>GeographicField4B</t>
  </si>
  <si>
    <t>GeographicField5A</t>
  </si>
  <si>
    <t>GeographicField5B</t>
  </si>
  <si>
    <t>GeographicField6A</t>
  </si>
  <si>
    <t>GeographicField6B</t>
  </si>
  <si>
    <t>GeographicField7A</t>
  </si>
  <si>
    <t>GeographicField7B</t>
  </si>
  <si>
    <t>GeographicField8A</t>
  </si>
  <si>
    <t>GeographicField8B</t>
  </si>
  <si>
    <t>GeographicField9A</t>
  </si>
  <si>
    <t>GeographicField9B</t>
  </si>
  <si>
    <t>GeographicField10B</t>
  </si>
  <si>
    <t>GeographicField11A</t>
  </si>
  <si>
    <t>GeographicField11B</t>
  </si>
  <si>
    <t>GeographicField12A</t>
  </si>
  <si>
    <t>GeographicField12B</t>
  </si>
  <si>
    <t>GeographicField13A</t>
  </si>
  <si>
    <t>GeographicField13B</t>
  </si>
  <si>
    <t>GeographicField14A</t>
  </si>
  <si>
    <t>GeographicField14B</t>
  </si>
  <si>
    <t>GeographicField15A</t>
  </si>
  <si>
    <t>GeographicField15B</t>
  </si>
  <si>
    <t>GeographicField16A</t>
  </si>
  <si>
    <t>GeographicField16B</t>
  </si>
  <si>
    <t>GeographicField17A</t>
  </si>
  <si>
    <t>GeographicField17B</t>
  </si>
  <si>
    <t>GeographicField18A</t>
  </si>
  <si>
    <t>GeographicField18B</t>
  </si>
  <si>
    <t>GeographicField19A</t>
  </si>
  <si>
    <t>GeographicField19B</t>
  </si>
  <si>
    <t>GeographicField20A</t>
  </si>
  <si>
    <t>GeographicField20B</t>
  </si>
  <si>
    <t>GeographicField21A</t>
  </si>
  <si>
    <t>GeographicField21B</t>
  </si>
  <si>
    <t>GeographicField22A</t>
  </si>
  <si>
    <t>GeographicField22B</t>
  </si>
  <si>
    <t>GeographicField23A</t>
  </si>
  <si>
    <t>GeographicField23B</t>
  </si>
  <si>
    <t>GeographicField24A</t>
  </si>
  <si>
    <t>GeographicField24B</t>
  </si>
  <si>
    <t>GeographicField25A</t>
  </si>
  <si>
    <t>GeographicField25B</t>
  </si>
  <si>
    <t>GeographicField26A</t>
  </si>
  <si>
    <t>GeographicField26B</t>
  </si>
  <si>
    <t>GeographicField27A</t>
  </si>
  <si>
    <t>GeographicField27B</t>
  </si>
  <si>
    <t>GeographicField28A</t>
  </si>
  <si>
    <t>GeographicField28B</t>
  </si>
  <si>
    <t>GeographicField29A</t>
  </si>
  <si>
    <t>GeographicField29B</t>
  </si>
  <si>
    <t>GeographicField30A</t>
  </si>
  <si>
    <t>GeographicField30B</t>
  </si>
  <si>
    <t>GeographicField31A</t>
  </si>
  <si>
    <t>GeographicField31B</t>
  </si>
  <si>
    <t>GeographicField32A</t>
  </si>
  <si>
    <t>GeographicField32B</t>
  </si>
  <si>
    <t>GeographicField33A</t>
  </si>
  <si>
    <t>GeographicField33B</t>
  </si>
  <si>
    <t>GeographicField34A</t>
  </si>
  <si>
    <t>GeographicField34B</t>
  </si>
  <si>
    <t>GeographicField35A</t>
  </si>
  <si>
    <t>GeographicField35B</t>
  </si>
  <si>
    <t>GeographicField36A</t>
  </si>
  <si>
    <t>GeographicField36B</t>
  </si>
  <si>
    <t>GeographicField37A</t>
  </si>
  <si>
    <t>GeographicField37B</t>
  </si>
  <si>
    <t>GeographicField38A</t>
  </si>
  <si>
    <t>GeographicField38B</t>
  </si>
  <si>
    <t>GeographicField39A</t>
  </si>
  <si>
    <t>GeographicField39B</t>
  </si>
  <si>
    <t>GeographicField40A</t>
  </si>
  <si>
    <t>GeographicField40B</t>
  </si>
  <si>
    <t>GeographicField41A</t>
  </si>
  <si>
    <t>GeographicField41B</t>
  </si>
  <si>
    <t>GeographicField42A</t>
  </si>
  <si>
    <t>GeographicField42B</t>
  </si>
  <si>
    <t>GeographicField43A</t>
  </si>
  <si>
    <t>GeographicField43B</t>
  </si>
  <si>
    <t>GeographicField44A</t>
  </si>
  <si>
    <t>GeographicField44B</t>
  </si>
  <si>
    <t>GeographicField45A</t>
  </si>
  <si>
    <t>GeographicField45B</t>
  </si>
  <si>
    <t>GeographicField46A</t>
  </si>
  <si>
    <t>GeographicField46B</t>
  </si>
  <si>
    <t>GeographicField47A</t>
  </si>
  <si>
    <t>GeographicField47B</t>
  </si>
  <si>
    <t>GeographicField48A</t>
  </si>
  <si>
    <t>GeographicField48B</t>
  </si>
  <si>
    <t>GeographicField49A</t>
  </si>
  <si>
    <t>GeographicField49B</t>
  </si>
  <si>
    <t>GeographicField50A</t>
  </si>
  <si>
    <t>GeographicField50B</t>
  </si>
  <si>
    <t>GeographicField51A</t>
  </si>
  <si>
    <t>GeographicField51B</t>
  </si>
  <si>
    <t>GeographicField52A</t>
  </si>
  <si>
    <t>GeographicField52B</t>
  </si>
  <si>
    <t>GeographicField53A</t>
  </si>
  <si>
    <t>GeographicField53B</t>
  </si>
  <si>
    <t>GeographicField54A</t>
  </si>
  <si>
    <t>GeographicField54B</t>
  </si>
  <si>
    <t>GeographicField55A</t>
  </si>
  <si>
    <t>GeographicField55B</t>
  </si>
  <si>
    <t>GeographicField56A</t>
  </si>
  <si>
    <t>GeographicField56B</t>
  </si>
  <si>
    <t>GeographicField57A</t>
  </si>
  <si>
    <t>GeographicField57B</t>
  </si>
  <si>
    <t>GeographicField58A</t>
  </si>
  <si>
    <t>GeographicField58B</t>
  </si>
  <si>
    <t>GeographicField59A</t>
  </si>
  <si>
    <t>GeographicField59B</t>
  </si>
  <si>
    <t>GeographicField60A</t>
  </si>
  <si>
    <t>GeographicField60B</t>
  </si>
  <si>
    <t>GeographicField61A</t>
  </si>
  <si>
    <t>GeographicField61B</t>
  </si>
  <si>
    <t>GeographicField62A</t>
  </si>
  <si>
    <t>GeographicField62B</t>
  </si>
  <si>
    <t>GeographicField63</t>
  </si>
  <si>
    <t>GeographicField64</t>
  </si>
  <si>
    <t>year</t>
  </si>
  <si>
    <t>month</t>
  </si>
  <si>
    <t>day</t>
  </si>
  <si>
    <t>Avg_AUC</t>
  </si>
  <si>
    <t>Max_Diff</t>
  </si>
  <si>
    <t>MissingValues</t>
  </si>
  <si>
    <t>UniqueCount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</si>
</sst>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16" fillId="33" borderId="10" xfId="0" applyNumberFormat="1" applyFont="1" applyFill="1" applyBorder="1"/>
    <xf numFmtId="0" fontId="16" fillId="33" borderId="10" xfId="0" applyFont="1" applyFill="1" applyBorder="1"/>
    <xf numFmtId="164" fontId="0" fillId="34" borderId="10" xfId="0" applyNumberFormat="1" applyFill="1" applyBorder="1"/>
    <xf numFmtId="0" fontId="0" fillId="34" borderId="10" xfId="0" applyFill="1" applyBorder="1"/>
    <xf numFmtId="0" fontId="0" fillId="34" borderId="0" xfId="0" applyFill="1"/>
    <xf numFmtId="0" fontId="0" fillId="35" borderId="10" xfId="0" applyFill="1" applyBorder="1"/>
    <xf numFmtId="0" fontId="18" fillId="34" borderId="10" xfId="0" applyFont="1" applyFill="1" applyBorder="1"/>
    <xf numFmtId="164" fontId="18" fillId="34" borderId="10" xfId="0" applyNumberFormat="1" applyFont="1" applyFill="1" applyBorder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ducation/Kaggle/Homesite/model/xgboost_cv/Missing_Value_Analys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_Value_Analysis"/>
    </sheetNames>
    <sheetDataSet>
      <sheetData sheetId="0">
        <row r="1">
          <cell r="A1" t="str">
            <v>Var</v>
          </cell>
          <cell r="B1" t="str">
            <v>NegativeCount</v>
          </cell>
          <cell r="C1" t="str">
            <v>UniqueCount</v>
          </cell>
        </row>
        <row r="2">
          <cell r="A2" t="str">
            <v>QuoteConversion_Flag</v>
          </cell>
          <cell r="B2">
            <v>0</v>
          </cell>
          <cell r="C2">
            <v>2</v>
          </cell>
        </row>
        <row r="3">
          <cell r="A3" t="str">
            <v>Field6</v>
          </cell>
          <cell r="B3">
            <v>0</v>
          </cell>
          <cell r="C3">
            <v>8</v>
          </cell>
        </row>
        <row r="4">
          <cell r="A4" t="str">
            <v>Field7</v>
          </cell>
          <cell r="B4">
            <v>0</v>
          </cell>
          <cell r="C4">
            <v>28</v>
          </cell>
        </row>
        <row r="5">
          <cell r="A5" t="str">
            <v>Field8</v>
          </cell>
          <cell r="B5">
            <v>0</v>
          </cell>
          <cell r="C5">
            <v>38</v>
          </cell>
        </row>
        <row r="6">
          <cell r="A6" t="str">
            <v>Field9</v>
          </cell>
          <cell r="B6">
            <v>0</v>
          </cell>
          <cell r="C6">
            <v>5</v>
          </cell>
        </row>
        <row r="7">
          <cell r="A7" t="str">
            <v>Field10</v>
          </cell>
          <cell r="B7">
            <v>0</v>
          </cell>
          <cell r="C7">
            <v>8</v>
          </cell>
        </row>
        <row r="8">
          <cell r="A8" t="str">
            <v>Field11</v>
          </cell>
          <cell r="B8">
            <v>0</v>
          </cell>
          <cell r="C8">
            <v>11</v>
          </cell>
        </row>
        <row r="9">
          <cell r="A9" t="str">
            <v>Field12</v>
          </cell>
          <cell r="B9">
            <v>0</v>
          </cell>
          <cell r="C9">
            <v>2</v>
          </cell>
        </row>
        <row r="10">
          <cell r="A10" t="str">
            <v>CoverageField1A</v>
          </cell>
          <cell r="B10">
            <v>362</v>
          </cell>
          <cell r="C10">
            <v>25</v>
          </cell>
        </row>
        <row r="11">
          <cell r="A11" t="str">
            <v>CoverageField1B</v>
          </cell>
          <cell r="B11">
            <v>362</v>
          </cell>
          <cell r="C11">
            <v>25</v>
          </cell>
        </row>
        <row r="12">
          <cell r="A12" t="str">
            <v>CoverageField2A</v>
          </cell>
          <cell r="B12">
            <v>0</v>
          </cell>
          <cell r="C12">
            <v>25</v>
          </cell>
        </row>
        <row r="13">
          <cell r="A13" t="str">
            <v>CoverageField2B</v>
          </cell>
          <cell r="B13">
            <v>0</v>
          </cell>
          <cell r="C13">
            <v>25</v>
          </cell>
        </row>
        <row r="14">
          <cell r="A14" t="str">
            <v>CoverageField3A</v>
          </cell>
          <cell r="B14">
            <v>0</v>
          </cell>
          <cell r="C14">
            <v>25</v>
          </cell>
        </row>
        <row r="15">
          <cell r="A15" t="str">
            <v>CoverageField3B</v>
          </cell>
          <cell r="B15">
            <v>0</v>
          </cell>
          <cell r="C15">
            <v>25</v>
          </cell>
        </row>
        <row r="16">
          <cell r="A16" t="str">
            <v>CoverageField4A</v>
          </cell>
          <cell r="B16">
            <v>0</v>
          </cell>
          <cell r="C16">
            <v>25</v>
          </cell>
        </row>
        <row r="17">
          <cell r="A17" t="str">
            <v>CoverageField4B</v>
          </cell>
          <cell r="B17">
            <v>0</v>
          </cell>
          <cell r="C17">
            <v>25</v>
          </cell>
        </row>
        <row r="18">
          <cell r="A18" t="str">
            <v>CoverageField5A</v>
          </cell>
          <cell r="B18">
            <v>0</v>
          </cell>
          <cell r="C18">
            <v>3</v>
          </cell>
        </row>
        <row r="19">
          <cell r="A19" t="str">
            <v>CoverageField5B</v>
          </cell>
          <cell r="B19">
            <v>0</v>
          </cell>
          <cell r="C19">
            <v>4</v>
          </cell>
        </row>
        <row r="20">
          <cell r="A20" t="str">
            <v>CoverageField6A</v>
          </cell>
          <cell r="B20">
            <v>0</v>
          </cell>
          <cell r="C20">
            <v>3</v>
          </cell>
        </row>
        <row r="21">
          <cell r="A21" t="str">
            <v>CoverageField6B</v>
          </cell>
          <cell r="B21">
            <v>0</v>
          </cell>
          <cell r="C21">
            <v>4</v>
          </cell>
        </row>
        <row r="22">
          <cell r="A22" t="str">
            <v>CoverageField8</v>
          </cell>
          <cell r="B22">
            <v>0</v>
          </cell>
          <cell r="C22">
            <v>7</v>
          </cell>
        </row>
        <row r="23">
          <cell r="A23" t="str">
            <v>CoverageField9</v>
          </cell>
          <cell r="B23">
            <v>0</v>
          </cell>
          <cell r="C23">
            <v>12</v>
          </cell>
        </row>
        <row r="24">
          <cell r="A24" t="str">
            <v>CoverageField11A</v>
          </cell>
          <cell r="B24">
            <v>765</v>
          </cell>
          <cell r="C24">
            <v>25</v>
          </cell>
        </row>
        <row r="25">
          <cell r="A25" t="str">
            <v>CoverageField11B</v>
          </cell>
          <cell r="B25">
            <v>765</v>
          </cell>
          <cell r="C25">
            <v>25</v>
          </cell>
        </row>
        <row r="26">
          <cell r="A26" t="str">
            <v>SalesField1A</v>
          </cell>
          <cell r="B26">
            <v>0</v>
          </cell>
          <cell r="C26">
            <v>25</v>
          </cell>
        </row>
        <row r="27">
          <cell r="A27" t="str">
            <v>SalesField1B</v>
          </cell>
          <cell r="B27">
            <v>0</v>
          </cell>
          <cell r="C27">
            <v>25</v>
          </cell>
        </row>
        <row r="28">
          <cell r="A28" t="str">
            <v>SalesField2A</v>
          </cell>
          <cell r="B28">
            <v>362</v>
          </cell>
          <cell r="C28">
            <v>25</v>
          </cell>
        </row>
        <row r="29">
          <cell r="A29" t="str">
            <v>SalesField2B</v>
          </cell>
          <cell r="B29">
            <v>362</v>
          </cell>
          <cell r="C29">
            <v>25</v>
          </cell>
        </row>
        <row r="30">
          <cell r="A30" t="str">
            <v>SalesField3</v>
          </cell>
          <cell r="B30">
            <v>0</v>
          </cell>
          <cell r="C30">
            <v>2</v>
          </cell>
        </row>
        <row r="31">
          <cell r="A31" t="str">
            <v>SalesField4</v>
          </cell>
          <cell r="B31">
            <v>0</v>
          </cell>
          <cell r="C31">
            <v>5</v>
          </cell>
        </row>
        <row r="32">
          <cell r="A32" t="str">
            <v>SalesField5</v>
          </cell>
          <cell r="B32">
            <v>0</v>
          </cell>
          <cell r="C32">
            <v>5</v>
          </cell>
        </row>
        <row r="33">
          <cell r="A33" t="str">
            <v>SalesField6</v>
          </cell>
          <cell r="B33">
            <v>0</v>
          </cell>
          <cell r="C33">
            <v>24</v>
          </cell>
        </row>
        <row r="34">
          <cell r="A34" t="str">
            <v>SalesField7</v>
          </cell>
          <cell r="B34">
            <v>0</v>
          </cell>
          <cell r="C34">
            <v>7</v>
          </cell>
        </row>
        <row r="35">
          <cell r="A35" t="str">
            <v>SalesField8</v>
          </cell>
          <cell r="B35">
            <v>0</v>
          </cell>
          <cell r="C35">
            <v>61530</v>
          </cell>
        </row>
        <row r="36">
          <cell r="A36" t="str">
            <v>SalesField9</v>
          </cell>
          <cell r="B36">
            <v>0</v>
          </cell>
          <cell r="C36">
            <v>2</v>
          </cell>
        </row>
        <row r="37">
          <cell r="A37" t="str">
            <v>SalesField10</v>
          </cell>
          <cell r="B37">
            <v>0</v>
          </cell>
          <cell r="C37">
            <v>19</v>
          </cell>
        </row>
        <row r="38">
          <cell r="A38" t="str">
            <v>SalesField11</v>
          </cell>
          <cell r="B38">
            <v>0</v>
          </cell>
          <cell r="C38">
            <v>20</v>
          </cell>
        </row>
        <row r="39">
          <cell r="A39" t="str">
            <v>SalesField12</v>
          </cell>
          <cell r="B39">
            <v>0</v>
          </cell>
          <cell r="C39">
            <v>22</v>
          </cell>
        </row>
        <row r="40">
          <cell r="A40" t="str">
            <v>SalesField13</v>
          </cell>
          <cell r="B40">
            <v>0</v>
          </cell>
          <cell r="C40">
            <v>8</v>
          </cell>
        </row>
        <row r="41">
          <cell r="A41" t="str">
            <v>SalesField14</v>
          </cell>
          <cell r="B41">
            <v>0</v>
          </cell>
          <cell r="C41">
            <v>12</v>
          </cell>
        </row>
        <row r="42">
          <cell r="A42" t="str">
            <v>SalesField15</v>
          </cell>
          <cell r="B42">
            <v>0</v>
          </cell>
          <cell r="C42">
            <v>12</v>
          </cell>
        </row>
        <row r="43">
          <cell r="A43" t="str">
            <v>PersonalField1</v>
          </cell>
          <cell r="B43">
            <v>0</v>
          </cell>
          <cell r="C43">
            <v>2</v>
          </cell>
        </row>
        <row r="44">
          <cell r="A44" t="str">
            <v>PersonalField2</v>
          </cell>
          <cell r="B44">
            <v>0</v>
          </cell>
          <cell r="C44">
            <v>2</v>
          </cell>
        </row>
        <row r="45">
          <cell r="A45" t="str">
            <v>PersonalField4A</v>
          </cell>
          <cell r="B45">
            <v>24526</v>
          </cell>
          <cell r="C45">
            <v>25</v>
          </cell>
        </row>
        <row r="46">
          <cell r="A46" t="str">
            <v>PersonalField4B</v>
          </cell>
          <cell r="B46">
            <v>24526</v>
          </cell>
          <cell r="C46">
            <v>25</v>
          </cell>
        </row>
        <row r="47">
          <cell r="A47" t="str">
            <v>PersonalField5</v>
          </cell>
          <cell r="B47">
            <v>0</v>
          </cell>
          <cell r="C47">
            <v>9</v>
          </cell>
        </row>
        <row r="48">
          <cell r="A48" t="str">
            <v>PersonalField6</v>
          </cell>
          <cell r="B48">
            <v>0</v>
          </cell>
          <cell r="C48">
            <v>2</v>
          </cell>
        </row>
        <row r="49">
          <cell r="A49" t="str">
            <v>PersonalField7</v>
          </cell>
          <cell r="B49">
            <v>0</v>
          </cell>
          <cell r="C49">
            <v>3</v>
          </cell>
        </row>
        <row r="50">
          <cell r="A50" t="str">
            <v>PersonalField8</v>
          </cell>
          <cell r="B50">
            <v>0</v>
          </cell>
          <cell r="C50">
            <v>3</v>
          </cell>
        </row>
        <row r="51">
          <cell r="A51" t="str">
            <v>PersonalField9</v>
          </cell>
          <cell r="B51">
            <v>0</v>
          </cell>
          <cell r="C51">
            <v>3</v>
          </cell>
        </row>
        <row r="52">
          <cell r="A52" t="str">
            <v>PersonalField10A</v>
          </cell>
          <cell r="B52">
            <v>54785</v>
          </cell>
          <cell r="C52">
            <v>25</v>
          </cell>
        </row>
        <row r="53">
          <cell r="A53" t="str">
            <v>PersonalField10B</v>
          </cell>
          <cell r="B53">
            <v>54785</v>
          </cell>
          <cell r="C53">
            <v>25</v>
          </cell>
        </row>
        <row r="54">
          <cell r="A54" t="str">
            <v>PersonalField11</v>
          </cell>
          <cell r="B54">
            <v>0</v>
          </cell>
          <cell r="C54">
            <v>5</v>
          </cell>
        </row>
        <row r="55">
          <cell r="A55" t="str">
            <v>PersonalField12</v>
          </cell>
          <cell r="B55">
            <v>0</v>
          </cell>
          <cell r="C55">
            <v>5</v>
          </cell>
        </row>
        <row r="56">
          <cell r="A56" t="str">
            <v>PersonalField13</v>
          </cell>
          <cell r="B56">
            <v>0</v>
          </cell>
          <cell r="C56">
            <v>4</v>
          </cell>
        </row>
        <row r="57">
          <cell r="A57" t="str">
            <v>PersonalField14</v>
          </cell>
          <cell r="B57">
            <v>0</v>
          </cell>
          <cell r="C57">
            <v>30</v>
          </cell>
        </row>
        <row r="58">
          <cell r="A58" t="str">
            <v>PersonalField15</v>
          </cell>
          <cell r="B58">
            <v>0</v>
          </cell>
          <cell r="C58">
            <v>22</v>
          </cell>
        </row>
        <row r="59">
          <cell r="A59" t="str">
            <v>PersonalField16</v>
          </cell>
          <cell r="B59">
            <v>0</v>
          </cell>
          <cell r="C59">
            <v>50</v>
          </cell>
        </row>
        <row r="60">
          <cell r="A60" t="str">
            <v>PersonalField17</v>
          </cell>
          <cell r="B60">
            <v>0</v>
          </cell>
          <cell r="C60">
            <v>66</v>
          </cell>
        </row>
        <row r="61">
          <cell r="A61" t="str">
            <v>PersonalField18</v>
          </cell>
          <cell r="B61">
            <v>0</v>
          </cell>
          <cell r="C61">
            <v>61</v>
          </cell>
        </row>
        <row r="62">
          <cell r="A62" t="str">
            <v>PersonalField19</v>
          </cell>
          <cell r="B62">
            <v>0</v>
          </cell>
          <cell r="C62">
            <v>57</v>
          </cell>
        </row>
        <row r="63">
          <cell r="A63" t="str">
            <v>PersonalField22</v>
          </cell>
          <cell r="B63">
            <v>0</v>
          </cell>
          <cell r="C63">
            <v>7</v>
          </cell>
        </row>
        <row r="64">
          <cell r="A64" t="str">
            <v>PersonalField23</v>
          </cell>
          <cell r="B64">
            <v>0</v>
          </cell>
          <cell r="C64">
            <v>13</v>
          </cell>
        </row>
        <row r="65">
          <cell r="A65" t="str">
            <v>PersonalField24</v>
          </cell>
          <cell r="B65">
            <v>0</v>
          </cell>
          <cell r="C65">
            <v>14</v>
          </cell>
        </row>
        <row r="66">
          <cell r="A66" t="str">
            <v>PersonalField25</v>
          </cell>
          <cell r="B66">
            <v>0</v>
          </cell>
          <cell r="C66">
            <v>14</v>
          </cell>
        </row>
        <row r="67">
          <cell r="A67" t="str">
            <v>PersonalField26</v>
          </cell>
          <cell r="B67">
            <v>0</v>
          </cell>
          <cell r="C67">
            <v>14</v>
          </cell>
        </row>
        <row r="68">
          <cell r="A68" t="str">
            <v>PersonalField27</v>
          </cell>
          <cell r="B68">
            <v>0</v>
          </cell>
          <cell r="C68">
            <v>17</v>
          </cell>
        </row>
        <row r="69">
          <cell r="A69" t="str">
            <v>PersonalField28</v>
          </cell>
          <cell r="B69">
            <v>0</v>
          </cell>
          <cell r="C69">
            <v>7</v>
          </cell>
        </row>
        <row r="70">
          <cell r="A70" t="str">
            <v>PersonalField29</v>
          </cell>
          <cell r="B70">
            <v>0</v>
          </cell>
          <cell r="C70">
            <v>7</v>
          </cell>
        </row>
        <row r="71">
          <cell r="A71" t="str">
            <v>PersonalField30</v>
          </cell>
          <cell r="B71">
            <v>0</v>
          </cell>
          <cell r="C71">
            <v>12</v>
          </cell>
        </row>
        <row r="72">
          <cell r="A72" t="str">
            <v>PersonalField31</v>
          </cell>
          <cell r="B72">
            <v>0</v>
          </cell>
          <cell r="C72">
            <v>12</v>
          </cell>
        </row>
        <row r="73">
          <cell r="A73" t="str">
            <v>PersonalField32</v>
          </cell>
          <cell r="B73">
            <v>0</v>
          </cell>
          <cell r="C73">
            <v>12</v>
          </cell>
        </row>
        <row r="74">
          <cell r="A74" t="str">
            <v>PersonalField33</v>
          </cell>
          <cell r="B74">
            <v>0</v>
          </cell>
          <cell r="C74">
            <v>12</v>
          </cell>
        </row>
        <row r="75">
          <cell r="A75" t="str">
            <v>PersonalField34</v>
          </cell>
          <cell r="B75">
            <v>0</v>
          </cell>
          <cell r="C75">
            <v>7</v>
          </cell>
        </row>
        <row r="76">
          <cell r="A76" t="str">
            <v>PersonalField35</v>
          </cell>
          <cell r="B76">
            <v>0</v>
          </cell>
          <cell r="C76">
            <v>6</v>
          </cell>
        </row>
        <row r="77">
          <cell r="A77" t="str">
            <v>PersonalField36</v>
          </cell>
          <cell r="B77">
            <v>0</v>
          </cell>
          <cell r="C77">
            <v>6</v>
          </cell>
        </row>
        <row r="78">
          <cell r="A78" t="str">
            <v>PersonalField37</v>
          </cell>
          <cell r="B78">
            <v>0</v>
          </cell>
          <cell r="C78">
            <v>6</v>
          </cell>
        </row>
        <row r="79">
          <cell r="A79" t="str">
            <v>PersonalField38</v>
          </cell>
          <cell r="B79">
            <v>0</v>
          </cell>
          <cell r="C79">
            <v>6</v>
          </cell>
        </row>
        <row r="80">
          <cell r="A80" t="str">
            <v>PersonalField39</v>
          </cell>
          <cell r="B80">
            <v>0</v>
          </cell>
          <cell r="C80">
            <v>9</v>
          </cell>
        </row>
        <row r="81">
          <cell r="A81" t="str">
            <v>PersonalField40</v>
          </cell>
          <cell r="B81">
            <v>0</v>
          </cell>
          <cell r="C81">
            <v>10</v>
          </cell>
        </row>
        <row r="82">
          <cell r="A82" t="str">
            <v>PersonalField41</v>
          </cell>
          <cell r="B82">
            <v>0</v>
          </cell>
          <cell r="C82">
            <v>10</v>
          </cell>
        </row>
        <row r="83">
          <cell r="A83" t="str">
            <v>PersonalField42</v>
          </cell>
          <cell r="B83">
            <v>0</v>
          </cell>
          <cell r="C83">
            <v>10</v>
          </cell>
        </row>
        <row r="84">
          <cell r="A84" t="str">
            <v>PersonalField43</v>
          </cell>
          <cell r="B84">
            <v>0</v>
          </cell>
          <cell r="C84">
            <v>7</v>
          </cell>
        </row>
        <row r="85">
          <cell r="A85" t="str">
            <v>PersonalField44</v>
          </cell>
          <cell r="B85">
            <v>0</v>
          </cell>
          <cell r="C85">
            <v>12</v>
          </cell>
        </row>
        <row r="86">
          <cell r="A86" t="str">
            <v>PersonalField45</v>
          </cell>
          <cell r="B86">
            <v>0</v>
          </cell>
          <cell r="C86">
            <v>12</v>
          </cell>
        </row>
        <row r="87">
          <cell r="A87" t="str">
            <v>PersonalField46</v>
          </cell>
          <cell r="B87">
            <v>0</v>
          </cell>
          <cell r="C87">
            <v>12</v>
          </cell>
        </row>
        <row r="88">
          <cell r="A88" t="str">
            <v>PersonalField47</v>
          </cell>
          <cell r="B88">
            <v>0</v>
          </cell>
          <cell r="C88">
            <v>12</v>
          </cell>
        </row>
        <row r="89">
          <cell r="A89" t="str">
            <v>PersonalField48</v>
          </cell>
          <cell r="B89">
            <v>0</v>
          </cell>
          <cell r="C89">
            <v>7</v>
          </cell>
        </row>
        <row r="90">
          <cell r="A90" t="str">
            <v>PersonalField49</v>
          </cell>
          <cell r="B90">
            <v>0</v>
          </cell>
          <cell r="C90">
            <v>7</v>
          </cell>
        </row>
        <row r="91">
          <cell r="A91" t="str">
            <v>PersonalField50</v>
          </cell>
          <cell r="B91">
            <v>0</v>
          </cell>
          <cell r="C91">
            <v>7</v>
          </cell>
        </row>
        <row r="92">
          <cell r="A92" t="str">
            <v>PersonalField51</v>
          </cell>
          <cell r="B92">
            <v>0</v>
          </cell>
          <cell r="C92">
            <v>7</v>
          </cell>
        </row>
        <row r="93">
          <cell r="A93" t="str">
            <v>PersonalField52</v>
          </cell>
          <cell r="B93">
            <v>0</v>
          </cell>
          <cell r="C93">
            <v>7</v>
          </cell>
        </row>
        <row r="94">
          <cell r="A94" t="str">
            <v>PersonalField53</v>
          </cell>
          <cell r="B94">
            <v>0</v>
          </cell>
          <cell r="C94">
            <v>7</v>
          </cell>
        </row>
        <row r="95">
          <cell r="A95" t="str">
            <v>PersonalField54</v>
          </cell>
          <cell r="B95">
            <v>0</v>
          </cell>
          <cell r="C95">
            <v>11</v>
          </cell>
        </row>
        <row r="96">
          <cell r="A96" t="str">
            <v>PersonalField55</v>
          </cell>
          <cell r="B96">
            <v>0</v>
          </cell>
          <cell r="C96">
            <v>11</v>
          </cell>
        </row>
        <row r="97">
          <cell r="A97" t="str">
            <v>PersonalField56</v>
          </cell>
          <cell r="B97">
            <v>0</v>
          </cell>
          <cell r="C97">
            <v>12</v>
          </cell>
        </row>
        <row r="98">
          <cell r="A98" t="str">
            <v>PersonalField57</v>
          </cell>
          <cell r="B98">
            <v>0</v>
          </cell>
          <cell r="C98">
            <v>13</v>
          </cell>
        </row>
        <row r="99">
          <cell r="A99" t="str">
            <v>PersonalField58</v>
          </cell>
          <cell r="B99">
            <v>0</v>
          </cell>
          <cell r="C99">
            <v>7</v>
          </cell>
        </row>
        <row r="100">
          <cell r="A100" t="str">
            <v>PersonalField59</v>
          </cell>
          <cell r="B100">
            <v>0</v>
          </cell>
          <cell r="C100">
            <v>7</v>
          </cell>
        </row>
        <row r="101">
          <cell r="A101" t="str">
            <v>PersonalField60</v>
          </cell>
          <cell r="B101">
            <v>0</v>
          </cell>
          <cell r="C101">
            <v>7</v>
          </cell>
        </row>
        <row r="102">
          <cell r="A102" t="str">
            <v>PersonalField61</v>
          </cell>
          <cell r="B102">
            <v>0</v>
          </cell>
          <cell r="C102">
            <v>7</v>
          </cell>
        </row>
        <row r="103">
          <cell r="A103" t="str">
            <v>PersonalField62</v>
          </cell>
          <cell r="B103">
            <v>0</v>
          </cell>
          <cell r="C103">
            <v>7</v>
          </cell>
        </row>
        <row r="104">
          <cell r="A104" t="str">
            <v>PersonalField63</v>
          </cell>
          <cell r="B104">
            <v>0</v>
          </cell>
          <cell r="C104">
            <v>7</v>
          </cell>
        </row>
        <row r="105">
          <cell r="A105" t="str">
            <v>PersonalField64</v>
          </cell>
          <cell r="B105">
            <v>0</v>
          </cell>
          <cell r="C105">
            <v>3</v>
          </cell>
        </row>
        <row r="106">
          <cell r="A106" t="str">
            <v>PersonalField65</v>
          </cell>
          <cell r="B106">
            <v>0</v>
          </cell>
          <cell r="C106">
            <v>3</v>
          </cell>
        </row>
        <row r="107">
          <cell r="A107" t="str">
            <v>PersonalField66</v>
          </cell>
          <cell r="B107">
            <v>0</v>
          </cell>
          <cell r="C107">
            <v>3</v>
          </cell>
        </row>
        <row r="108">
          <cell r="A108" t="str">
            <v>PersonalField67</v>
          </cell>
          <cell r="B108">
            <v>0</v>
          </cell>
          <cell r="C108">
            <v>3</v>
          </cell>
        </row>
        <row r="109">
          <cell r="A109" t="str">
            <v>PersonalField68</v>
          </cell>
          <cell r="B109">
            <v>0</v>
          </cell>
          <cell r="C109">
            <v>4</v>
          </cell>
        </row>
        <row r="110">
          <cell r="A110" t="str">
            <v>PersonalField69</v>
          </cell>
          <cell r="B110">
            <v>0</v>
          </cell>
          <cell r="C110">
            <v>6</v>
          </cell>
        </row>
        <row r="111">
          <cell r="A111" t="str">
            <v>PersonalField70</v>
          </cell>
          <cell r="B111">
            <v>0</v>
          </cell>
          <cell r="C111">
            <v>7</v>
          </cell>
        </row>
        <row r="112">
          <cell r="A112" t="str">
            <v>PersonalField71</v>
          </cell>
          <cell r="B112">
            <v>0</v>
          </cell>
          <cell r="C112">
            <v>7</v>
          </cell>
        </row>
        <row r="113">
          <cell r="A113" t="str">
            <v>PersonalField72</v>
          </cell>
          <cell r="B113">
            <v>0</v>
          </cell>
          <cell r="C113">
            <v>8</v>
          </cell>
        </row>
        <row r="114">
          <cell r="A114" t="str">
            <v>PersonalField73</v>
          </cell>
          <cell r="B114">
            <v>0</v>
          </cell>
          <cell r="C114">
            <v>7</v>
          </cell>
        </row>
        <row r="115">
          <cell r="A115" t="str">
            <v>PersonalField74</v>
          </cell>
          <cell r="B115">
            <v>0</v>
          </cell>
          <cell r="C115">
            <v>8</v>
          </cell>
        </row>
        <row r="116">
          <cell r="A116" t="str">
            <v>PersonalField75</v>
          </cell>
          <cell r="B116">
            <v>0</v>
          </cell>
          <cell r="C116">
            <v>9</v>
          </cell>
        </row>
        <row r="117">
          <cell r="A117" t="str">
            <v>PersonalField76</v>
          </cell>
          <cell r="B117">
            <v>0</v>
          </cell>
          <cell r="C117">
            <v>10</v>
          </cell>
        </row>
        <row r="118">
          <cell r="A118" t="str">
            <v>PersonalField77</v>
          </cell>
          <cell r="B118">
            <v>0</v>
          </cell>
          <cell r="C118">
            <v>11</v>
          </cell>
        </row>
        <row r="119">
          <cell r="A119" t="str">
            <v>PersonalField78</v>
          </cell>
          <cell r="B119">
            <v>0</v>
          </cell>
          <cell r="C119">
            <v>7</v>
          </cell>
        </row>
        <row r="120">
          <cell r="A120" t="str">
            <v>PersonalField79</v>
          </cell>
          <cell r="B120">
            <v>0</v>
          </cell>
          <cell r="C120">
            <v>13</v>
          </cell>
        </row>
        <row r="121">
          <cell r="A121" t="str">
            <v>PersonalField80</v>
          </cell>
          <cell r="B121">
            <v>0</v>
          </cell>
          <cell r="C121">
            <v>14</v>
          </cell>
        </row>
        <row r="122">
          <cell r="A122" t="str">
            <v>PersonalField81</v>
          </cell>
          <cell r="B122">
            <v>0</v>
          </cell>
          <cell r="C122">
            <v>14</v>
          </cell>
        </row>
        <row r="123">
          <cell r="A123" t="str">
            <v>PersonalField82</v>
          </cell>
          <cell r="B123">
            <v>0</v>
          </cell>
          <cell r="C123">
            <v>14</v>
          </cell>
        </row>
        <row r="124">
          <cell r="A124" t="str">
            <v>PersonalField83</v>
          </cell>
          <cell r="B124">
            <v>0</v>
          </cell>
          <cell r="C124">
            <v>7</v>
          </cell>
        </row>
        <row r="125">
          <cell r="A125" t="str">
            <v>PersonalField84</v>
          </cell>
          <cell r="B125">
            <v>124208</v>
          </cell>
          <cell r="C125">
            <v>7</v>
          </cell>
        </row>
        <row r="126">
          <cell r="A126" t="str">
            <v>PropertyField1A</v>
          </cell>
          <cell r="B126">
            <v>27</v>
          </cell>
          <cell r="C126">
            <v>25</v>
          </cell>
        </row>
        <row r="127">
          <cell r="A127" t="str">
            <v>PropertyField1B</v>
          </cell>
          <cell r="B127">
            <v>27</v>
          </cell>
          <cell r="C127">
            <v>25</v>
          </cell>
        </row>
        <row r="128">
          <cell r="A128" t="str">
            <v>PropertyField2A</v>
          </cell>
          <cell r="B128">
            <v>254151</v>
          </cell>
          <cell r="C128">
            <v>1</v>
          </cell>
        </row>
        <row r="129">
          <cell r="A129" t="str">
            <v>PropertyField2B</v>
          </cell>
          <cell r="B129">
            <v>0</v>
          </cell>
          <cell r="C129">
            <v>21</v>
          </cell>
        </row>
        <row r="130">
          <cell r="A130" t="str">
            <v>PropertyField3</v>
          </cell>
          <cell r="B130">
            <v>0</v>
          </cell>
          <cell r="C130">
            <v>3</v>
          </cell>
        </row>
        <row r="131">
          <cell r="A131" t="str">
            <v>PropertyField4</v>
          </cell>
          <cell r="B131">
            <v>0</v>
          </cell>
          <cell r="C131">
            <v>3</v>
          </cell>
        </row>
        <row r="132">
          <cell r="A132" t="str">
            <v>PropertyField5</v>
          </cell>
          <cell r="B132">
            <v>0</v>
          </cell>
          <cell r="C132">
            <v>2</v>
          </cell>
        </row>
        <row r="133">
          <cell r="A133" t="str">
            <v>PropertyField6</v>
          </cell>
          <cell r="B133">
            <v>0</v>
          </cell>
          <cell r="C133">
            <v>1</v>
          </cell>
        </row>
        <row r="134">
          <cell r="A134" t="str">
            <v>PropertyField7</v>
          </cell>
          <cell r="B134">
            <v>0</v>
          </cell>
          <cell r="C134">
            <v>19</v>
          </cell>
        </row>
        <row r="135">
          <cell r="A135" t="str">
            <v>PropertyField8</v>
          </cell>
          <cell r="B135">
            <v>0</v>
          </cell>
          <cell r="C135">
            <v>2</v>
          </cell>
        </row>
        <row r="136">
          <cell r="A136" t="str">
            <v>PropertyField9</v>
          </cell>
          <cell r="B136">
            <v>0</v>
          </cell>
          <cell r="C136">
            <v>3</v>
          </cell>
        </row>
        <row r="137">
          <cell r="A137" t="str">
            <v>PropertyField10</v>
          </cell>
          <cell r="B137">
            <v>0</v>
          </cell>
          <cell r="C137">
            <v>5</v>
          </cell>
        </row>
        <row r="138">
          <cell r="A138" t="str">
            <v>PropertyField11A</v>
          </cell>
          <cell r="B138">
            <v>254268</v>
          </cell>
          <cell r="C138">
            <v>1</v>
          </cell>
        </row>
        <row r="139">
          <cell r="A139" t="str">
            <v>PropertyField11B</v>
          </cell>
          <cell r="B139">
            <v>0</v>
          </cell>
          <cell r="C139">
            <v>5</v>
          </cell>
        </row>
        <row r="140">
          <cell r="A140" t="str">
            <v>PropertyField12</v>
          </cell>
          <cell r="B140">
            <v>0</v>
          </cell>
          <cell r="C140">
            <v>7</v>
          </cell>
        </row>
        <row r="141">
          <cell r="A141" t="str">
            <v>PropertyField13</v>
          </cell>
          <cell r="B141">
            <v>0</v>
          </cell>
          <cell r="C141">
            <v>4</v>
          </cell>
        </row>
        <row r="142">
          <cell r="A142" t="str">
            <v>PropertyField14</v>
          </cell>
          <cell r="B142">
            <v>0</v>
          </cell>
          <cell r="C142">
            <v>4</v>
          </cell>
        </row>
        <row r="143">
          <cell r="A143" t="str">
            <v>PropertyField15</v>
          </cell>
          <cell r="B143">
            <v>0</v>
          </cell>
          <cell r="C143">
            <v>15</v>
          </cell>
        </row>
        <row r="144">
          <cell r="A144" t="str">
            <v>PropertyField16A</v>
          </cell>
          <cell r="B144">
            <v>21</v>
          </cell>
          <cell r="C144">
            <v>25</v>
          </cell>
        </row>
        <row r="145">
          <cell r="A145" t="str">
            <v>PropertyField16B</v>
          </cell>
          <cell r="B145">
            <v>21</v>
          </cell>
          <cell r="C145">
            <v>25</v>
          </cell>
        </row>
        <row r="146">
          <cell r="A146" t="str">
            <v>PropertyField17</v>
          </cell>
          <cell r="B146">
            <v>0</v>
          </cell>
          <cell r="C146">
            <v>8</v>
          </cell>
        </row>
        <row r="147">
          <cell r="A147" t="str">
            <v>PropertyField18</v>
          </cell>
          <cell r="B147">
            <v>0</v>
          </cell>
          <cell r="C147">
            <v>10</v>
          </cell>
        </row>
        <row r="148">
          <cell r="A148" t="str">
            <v>PropertyField19</v>
          </cell>
          <cell r="B148">
            <v>0</v>
          </cell>
          <cell r="C148">
            <v>10</v>
          </cell>
        </row>
        <row r="149">
          <cell r="A149" t="str">
            <v>PropertyField20</v>
          </cell>
          <cell r="B149">
            <v>0</v>
          </cell>
          <cell r="C149">
            <v>3</v>
          </cell>
        </row>
        <row r="150">
          <cell r="A150" t="str">
            <v>PropertyField21A</v>
          </cell>
          <cell r="B150">
            <v>5</v>
          </cell>
          <cell r="C150">
            <v>25</v>
          </cell>
        </row>
        <row r="151">
          <cell r="A151" t="str">
            <v>PropertyField21B</v>
          </cell>
          <cell r="B151">
            <v>5</v>
          </cell>
          <cell r="C151">
            <v>25</v>
          </cell>
        </row>
        <row r="152">
          <cell r="A152" t="str">
            <v>PropertyField22</v>
          </cell>
          <cell r="B152">
            <v>0</v>
          </cell>
          <cell r="C152">
            <v>5</v>
          </cell>
        </row>
        <row r="153">
          <cell r="A153" t="str">
            <v>PropertyField23</v>
          </cell>
          <cell r="B153">
            <v>0</v>
          </cell>
          <cell r="C153">
            <v>13</v>
          </cell>
        </row>
        <row r="154">
          <cell r="A154" t="str">
            <v>PropertyField24A</v>
          </cell>
          <cell r="B154">
            <v>48</v>
          </cell>
          <cell r="C154">
            <v>25</v>
          </cell>
        </row>
        <row r="155">
          <cell r="A155" t="str">
            <v>PropertyField24B</v>
          </cell>
          <cell r="B155">
            <v>48</v>
          </cell>
          <cell r="C155">
            <v>25</v>
          </cell>
        </row>
        <row r="156">
          <cell r="A156" t="str">
            <v>PropertyField25</v>
          </cell>
          <cell r="B156">
            <v>0</v>
          </cell>
          <cell r="C156">
            <v>11</v>
          </cell>
        </row>
        <row r="157">
          <cell r="A157" t="str">
            <v>PropertyField26A</v>
          </cell>
          <cell r="B157">
            <v>60</v>
          </cell>
          <cell r="C157">
            <v>25</v>
          </cell>
        </row>
        <row r="158">
          <cell r="A158" t="str">
            <v>PropertyField26B</v>
          </cell>
          <cell r="B158">
            <v>60</v>
          </cell>
          <cell r="C158">
            <v>25</v>
          </cell>
        </row>
        <row r="159">
          <cell r="A159" t="str">
            <v>PropertyField27</v>
          </cell>
          <cell r="B159">
            <v>0</v>
          </cell>
          <cell r="C159">
            <v>17</v>
          </cell>
        </row>
        <row r="160">
          <cell r="A160" t="str">
            <v>PropertyField28</v>
          </cell>
          <cell r="B160">
            <v>0</v>
          </cell>
          <cell r="C160">
            <v>4</v>
          </cell>
        </row>
        <row r="161">
          <cell r="A161" t="str">
            <v>PropertyField29</v>
          </cell>
          <cell r="B161">
            <v>200685</v>
          </cell>
          <cell r="C161">
            <v>2</v>
          </cell>
        </row>
        <row r="162">
          <cell r="A162" t="str">
            <v>PropertyField30</v>
          </cell>
          <cell r="B162">
            <v>0</v>
          </cell>
          <cell r="C162">
            <v>2</v>
          </cell>
        </row>
        <row r="163">
          <cell r="A163" t="str">
            <v>PropertyField31</v>
          </cell>
          <cell r="B163">
            <v>0</v>
          </cell>
          <cell r="C163">
            <v>4</v>
          </cell>
        </row>
        <row r="164">
          <cell r="A164" t="str">
            <v>PropertyField32</v>
          </cell>
          <cell r="B164">
            <v>0</v>
          </cell>
          <cell r="C164">
            <v>3</v>
          </cell>
        </row>
        <row r="165">
          <cell r="A165" t="str">
            <v>PropertyField33</v>
          </cell>
          <cell r="B165">
            <v>0</v>
          </cell>
          <cell r="C165">
            <v>4</v>
          </cell>
        </row>
        <row r="166">
          <cell r="A166" t="str">
            <v>PropertyField34</v>
          </cell>
          <cell r="B166">
            <v>0</v>
          </cell>
          <cell r="C166">
            <v>3</v>
          </cell>
        </row>
        <row r="167">
          <cell r="A167" t="str">
            <v>PropertyField35</v>
          </cell>
          <cell r="B167">
            <v>0</v>
          </cell>
          <cell r="C167">
            <v>3</v>
          </cell>
        </row>
        <row r="168">
          <cell r="A168" t="str">
            <v>PropertyField36</v>
          </cell>
          <cell r="B168">
            <v>0</v>
          </cell>
          <cell r="C168">
            <v>3</v>
          </cell>
        </row>
        <row r="169">
          <cell r="A169" t="str">
            <v>PropertyField37</v>
          </cell>
          <cell r="B169">
            <v>0</v>
          </cell>
          <cell r="C169">
            <v>2</v>
          </cell>
        </row>
        <row r="170">
          <cell r="A170" t="str">
            <v>PropertyField38</v>
          </cell>
          <cell r="B170">
            <v>0</v>
          </cell>
          <cell r="C170">
            <v>3</v>
          </cell>
        </row>
        <row r="171">
          <cell r="A171" t="str">
            <v>PropertyField39A</v>
          </cell>
          <cell r="B171">
            <v>53</v>
          </cell>
          <cell r="C171">
            <v>25</v>
          </cell>
        </row>
        <row r="172">
          <cell r="A172" t="str">
            <v>PropertyField39B</v>
          </cell>
          <cell r="B172">
            <v>53</v>
          </cell>
          <cell r="C172">
            <v>25</v>
          </cell>
        </row>
        <row r="173">
          <cell r="A173" t="str">
            <v>GeographicField1A</v>
          </cell>
          <cell r="B173">
            <v>2</v>
          </cell>
          <cell r="C173">
            <v>25</v>
          </cell>
        </row>
        <row r="174">
          <cell r="A174" t="str">
            <v>GeographicField1B</v>
          </cell>
          <cell r="B174">
            <v>2</v>
          </cell>
          <cell r="C174">
            <v>25</v>
          </cell>
        </row>
        <row r="175">
          <cell r="A175" t="str">
            <v>GeographicField2A</v>
          </cell>
          <cell r="B175">
            <v>1260</v>
          </cell>
          <cell r="C175">
            <v>25</v>
          </cell>
        </row>
        <row r="176">
          <cell r="A176" t="str">
            <v>GeographicField2B</v>
          </cell>
          <cell r="B176">
            <v>1260</v>
          </cell>
          <cell r="C176">
            <v>25</v>
          </cell>
        </row>
        <row r="177">
          <cell r="A177" t="str">
            <v>GeographicField3A</v>
          </cell>
          <cell r="B177">
            <v>0</v>
          </cell>
          <cell r="C177">
            <v>25</v>
          </cell>
        </row>
        <row r="178">
          <cell r="A178" t="str">
            <v>GeographicField3B</v>
          </cell>
          <cell r="B178">
            <v>0</v>
          </cell>
          <cell r="C178">
            <v>25</v>
          </cell>
        </row>
        <row r="179">
          <cell r="A179" t="str">
            <v>GeographicField4A</v>
          </cell>
          <cell r="B179">
            <v>0</v>
          </cell>
          <cell r="C179">
            <v>25</v>
          </cell>
        </row>
        <row r="180">
          <cell r="A180" t="str">
            <v>GeographicField4B</v>
          </cell>
          <cell r="B180">
            <v>0</v>
          </cell>
          <cell r="C180">
            <v>25</v>
          </cell>
        </row>
        <row r="181">
          <cell r="A181" t="str">
            <v>GeographicField5A</v>
          </cell>
          <cell r="B181">
            <v>254208</v>
          </cell>
          <cell r="C181">
            <v>1</v>
          </cell>
        </row>
        <row r="182">
          <cell r="A182" t="str">
            <v>GeographicField5B</v>
          </cell>
          <cell r="B182">
            <v>2</v>
          </cell>
          <cell r="C182">
            <v>13</v>
          </cell>
        </row>
        <row r="183">
          <cell r="A183" t="str">
            <v>GeographicField6A</v>
          </cell>
          <cell r="B183">
            <v>2</v>
          </cell>
          <cell r="C183">
            <v>25</v>
          </cell>
        </row>
        <row r="184">
          <cell r="A184" t="str">
            <v>GeographicField6B</v>
          </cell>
          <cell r="B184">
            <v>2</v>
          </cell>
          <cell r="C184">
            <v>25</v>
          </cell>
        </row>
        <row r="185">
          <cell r="A185" t="str">
            <v>GeographicField7A</v>
          </cell>
          <cell r="B185">
            <v>2</v>
          </cell>
          <cell r="C185">
            <v>24</v>
          </cell>
        </row>
        <row r="186">
          <cell r="A186" t="str">
            <v>GeographicField7B</v>
          </cell>
          <cell r="B186">
            <v>2</v>
          </cell>
          <cell r="C186">
            <v>23</v>
          </cell>
        </row>
        <row r="187">
          <cell r="A187" t="str">
            <v>GeographicField8A</v>
          </cell>
          <cell r="B187">
            <v>2</v>
          </cell>
          <cell r="C187">
            <v>25</v>
          </cell>
        </row>
        <row r="188">
          <cell r="A188" t="str">
            <v>GeographicField8B</v>
          </cell>
          <cell r="B188">
            <v>2</v>
          </cell>
          <cell r="C188">
            <v>24</v>
          </cell>
        </row>
        <row r="189">
          <cell r="A189" t="str">
            <v>GeographicField9A</v>
          </cell>
          <cell r="B189">
            <v>2</v>
          </cell>
          <cell r="C189">
            <v>25</v>
          </cell>
        </row>
        <row r="190">
          <cell r="A190" t="str">
            <v>GeographicField9B</v>
          </cell>
          <cell r="B190">
            <v>2</v>
          </cell>
          <cell r="C190">
            <v>25</v>
          </cell>
        </row>
        <row r="191">
          <cell r="A191" t="str">
            <v>GeographicField10A</v>
          </cell>
          <cell r="B191">
            <v>260753</v>
          </cell>
          <cell r="C191">
            <v>0</v>
          </cell>
        </row>
        <row r="192">
          <cell r="A192" t="str">
            <v>GeographicField10B</v>
          </cell>
          <cell r="B192">
            <v>2</v>
          </cell>
          <cell r="C192">
            <v>1</v>
          </cell>
        </row>
        <row r="193">
          <cell r="A193" t="str">
            <v>GeographicField11A</v>
          </cell>
          <cell r="B193">
            <v>2</v>
          </cell>
          <cell r="C193">
            <v>25</v>
          </cell>
        </row>
        <row r="194">
          <cell r="A194" t="str">
            <v>GeographicField11B</v>
          </cell>
          <cell r="B194">
            <v>2</v>
          </cell>
          <cell r="C194">
            <v>24</v>
          </cell>
        </row>
        <row r="195">
          <cell r="A195" t="str">
            <v>GeographicField12A</v>
          </cell>
          <cell r="B195">
            <v>2</v>
          </cell>
          <cell r="C195">
            <v>25</v>
          </cell>
        </row>
        <row r="196">
          <cell r="A196" t="str">
            <v>GeographicField12B</v>
          </cell>
          <cell r="B196">
            <v>2</v>
          </cell>
          <cell r="C196">
            <v>23</v>
          </cell>
        </row>
        <row r="197">
          <cell r="A197" t="str">
            <v>GeographicField13A</v>
          </cell>
          <cell r="B197">
            <v>2</v>
          </cell>
          <cell r="C197">
            <v>24</v>
          </cell>
        </row>
        <row r="198">
          <cell r="A198" t="str">
            <v>GeographicField13B</v>
          </cell>
          <cell r="B198">
            <v>2</v>
          </cell>
          <cell r="C198">
            <v>24</v>
          </cell>
        </row>
        <row r="199">
          <cell r="A199" t="str">
            <v>GeographicField14A</v>
          </cell>
          <cell r="B199">
            <v>253814</v>
          </cell>
          <cell r="C199">
            <v>1</v>
          </cell>
        </row>
        <row r="200">
          <cell r="A200" t="str">
            <v>GeographicField14B</v>
          </cell>
          <cell r="B200">
            <v>2</v>
          </cell>
          <cell r="C200">
            <v>19</v>
          </cell>
        </row>
        <row r="201">
          <cell r="A201" t="str">
            <v>GeographicField15A</v>
          </cell>
          <cell r="B201">
            <v>2</v>
          </cell>
          <cell r="C201">
            <v>25</v>
          </cell>
        </row>
        <row r="202">
          <cell r="A202" t="str">
            <v>GeographicField15B</v>
          </cell>
          <cell r="B202">
            <v>2</v>
          </cell>
          <cell r="C202">
            <v>23</v>
          </cell>
        </row>
        <row r="203">
          <cell r="A203" t="str">
            <v>GeographicField16A</v>
          </cell>
          <cell r="B203">
            <v>2</v>
          </cell>
          <cell r="C203">
            <v>25</v>
          </cell>
        </row>
        <row r="204">
          <cell r="A204" t="str">
            <v>GeographicField16B</v>
          </cell>
          <cell r="B204">
            <v>2</v>
          </cell>
          <cell r="C204">
            <v>25</v>
          </cell>
        </row>
        <row r="205">
          <cell r="A205" t="str">
            <v>GeographicField17A</v>
          </cell>
          <cell r="B205">
            <v>2</v>
          </cell>
          <cell r="C205">
            <v>25</v>
          </cell>
        </row>
        <row r="206">
          <cell r="A206" t="str">
            <v>GeographicField17B</v>
          </cell>
          <cell r="B206">
            <v>2</v>
          </cell>
          <cell r="C206">
            <v>25</v>
          </cell>
        </row>
        <row r="207">
          <cell r="A207" t="str">
            <v>GeographicField18A</v>
          </cell>
          <cell r="B207">
            <v>254135</v>
          </cell>
          <cell r="C207">
            <v>1</v>
          </cell>
        </row>
        <row r="208">
          <cell r="A208" t="str">
            <v>GeographicField18B</v>
          </cell>
          <cell r="B208">
            <v>2</v>
          </cell>
          <cell r="C208">
            <v>24</v>
          </cell>
        </row>
        <row r="209">
          <cell r="A209" t="str">
            <v>GeographicField19A</v>
          </cell>
          <cell r="B209">
            <v>2</v>
          </cell>
          <cell r="C209">
            <v>25</v>
          </cell>
        </row>
        <row r="210">
          <cell r="A210" t="str">
            <v>GeographicField19B</v>
          </cell>
          <cell r="B210">
            <v>2</v>
          </cell>
          <cell r="C210">
            <v>25</v>
          </cell>
        </row>
        <row r="211">
          <cell r="A211" t="str">
            <v>GeographicField20A</v>
          </cell>
          <cell r="B211">
            <v>2</v>
          </cell>
          <cell r="C211">
            <v>25</v>
          </cell>
        </row>
        <row r="212">
          <cell r="A212" t="str">
            <v>GeographicField20B</v>
          </cell>
          <cell r="B212">
            <v>2</v>
          </cell>
          <cell r="C212">
            <v>25</v>
          </cell>
        </row>
        <row r="213">
          <cell r="A213" t="str">
            <v>GeographicField21A</v>
          </cell>
          <cell r="B213">
            <v>254285</v>
          </cell>
          <cell r="C213">
            <v>1</v>
          </cell>
        </row>
        <row r="214">
          <cell r="A214" t="str">
            <v>GeographicField21B</v>
          </cell>
          <cell r="B214">
            <v>2</v>
          </cell>
          <cell r="C214">
            <v>22</v>
          </cell>
        </row>
        <row r="215">
          <cell r="A215" t="str">
            <v>GeographicField22A</v>
          </cell>
          <cell r="B215">
            <v>254158</v>
          </cell>
          <cell r="C215">
            <v>1</v>
          </cell>
        </row>
        <row r="216">
          <cell r="A216" t="str">
            <v>GeographicField22B</v>
          </cell>
          <cell r="B216">
            <v>2</v>
          </cell>
          <cell r="C216">
            <v>11</v>
          </cell>
        </row>
        <row r="217">
          <cell r="A217" t="str">
            <v>GeographicField23A</v>
          </cell>
          <cell r="B217">
            <v>254096</v>
          </cell>
          <cell r="C217">
            <v>1</v>
          </cell>
        </row>
        <row r="218">
          <cell r="A218" t="str">
            <v>GeographicField23B</v>
          </cell>
          <cell r="B218">
            <v>2</v>
          </cell>
          <cell r="C218">
            <v>25</v>
          </cell>
        </row>
        <row r="219">
          <cell r="A219" t="str">
            <v>GeographicField24A</v>
          </cell>
          <cell r="B219">
            <v>2</v>
          </cell>
          <cell r="C219">
            <v>24</v>
          </cell>
        </row>
        <row r="220">
          <cell r="A220" t="str">
            <v>GeographicField24B</v>
          </cell>
          <cell r="B220">
            <v>2</v>
          </cell>
          <cell r="C220">
            <v>24</v>
          </cell>
        </row>
        <row r="221">
          <cell r="A221" t="str">
            <v>GeographicField25A</v>
          </cell>
          <cell r="B221">
            <v>2</v>
          </cell>
          <cell r="C221">
            <v>24</v>
          </cell>
        </row>
        <row r="222">
          <cell r="A222" t="str">
            <v>GeographicField25B</v>
          </cell>
          <cell r="B222">
            <v>2</v>
          </cell>
          <cell r="C222">
            <v>24</v>
          </cell>
        </row>
        <row r="223">
          <cell r="A223" t="str">
            <v>GeographicField26A</v>
          </cell>
          <cell r="B223">
            <v>2</v>
          </cell>
          <cell r="C223">
            <v>25</v>
          </cell>
        </row>
        <row r="224">
          <cell r="A224" t="str">
            <v>GeographicField26B</v>
          </cell>
          <cell r="B224">
            <v>2</v>
          </cell>
          <cell r="C224">
            <v>24</v>
          </cell>
        </row>
        <row r="225">
          <cell r="A225" t="str">
            <v>GeographicField27A</v>
          </cell>
          <cell r="B225">
            <v>2</v>
          </cell>
          <cell r="C225">
            <v>24</v>
          </cell>
        </row>
        <row r="226">
          <cell r="A226" t="str">
            <v>GeographicField27B</v>
          </cell>
          <cell r="B226">
            <v>2</v>
          </cell>
          <cell r="C226">
            <v>23</v>
          </cell>
        </row>
        <row r="227">
          <cell r="A227" t="str">
            <v>GeographicField28A</v>
          </cell>
          <cell r="B227">
            <v>5</v>
          </cell>
          <cell r="C227">
            <v>25</v>
          </cell>
        </row>
        <row r="228">
          <cell r="A228" t="str">
            <v>GeographicField28B</v>
          </cell>
          <cell r="B228">
            <v>5</v>
          </cell>
          <cell r="C228">
            <v>25</v>
          </cell>
        </row>
        <row r="229">
          <cell r="A229" t="str">
            <v>GeographicField29A</v>
          </cell>
          <cell r="B229">
            <v>8</v>
          </cell>
          <cell r="C229">
            <v>25</v>
          </cell>
        </row>
        <row r="230">
          <cell r="A230" t="str">
            <v>GeographicField29B</v>
          </cell>
          <cell r="B230">
            <v>8</v>
          </cell>
          <cell r="C230">
            <v>25</v>
          </cell>
        </row>
        <row r="231">
          <cell r="A231" t="str">
            <v>GeographicField30A</v>
          </cell>
          <cell r="B231">
            <v>49</v>
          </cell>
          <cell r="C231">
            <v>25</v>
          </cell>
        </row>
        <row r="232">
          <cell r="A232" t="str">
            <v>GeographicField30B</v>
          </cell>
          <cell r="B232">
            <v>49</v>
          </cell>
          <cell r="C232">
            <v>25</v>
          </cell>
        </row>
        <row r="233">
          <cell r="A233" t="str">
            <v>GeographicField31A</v>
          </cell>
          <cell r="B233">
            <v>194</v>
          </cell>
          <cell r="C233">
            <v>25</v>
          </cell>
        </row>
        <row r="234">
          <cell r="A234" t="str">
            <v>GeographicField31B</v>
          </cell>
          <cell r="B234">
            <v>194</v>
          </cell>
          <cell r="C234">
            <v>25</v>
          </cell>
        </row>
        <row r="235">
          <cell r="A235" t="str">
            <v>GeographicField32A</v>
          </cell>
          <cell r="B235">
            <v>16</v>
          </cell>
          <cell r="C235">
            <v>25</v>
          </cell>
        </row>
        <row r="236">
          <cell r="A236" t="str">
            <v>GeographicField32B</v>
          </cell>
          <cell r="B236">
            <v>16</v>
          </cell>
          <cell r="C236">
            <v>25</v>
          </cell>
        </row>
        <row r="237">
          <cell r="A237" t="str">
            <v>GeographicField33A</v>
          </cell>
          <cell r="B237">
            <v>15</v>
          </cell>
          <cell r="C237">
            <v>25</v>
          </cell>
        </row>
        <row r="238">
          <cell r="A238" t="str">
            <v>GeographicField33B</v>
          </cell>
          <cell r="B238">
            <v>15</v>
          </cell>
          <cell r="C238">
            <v>25</v>
          </cell>
        </row>
        <row r="239">
          <cell r="A239" t="str">
            <v>GeographicField34A</v>
          </cell>
          <cell r="B239">
            <v>12</v>
          </cell>
          <cell r="C239">
            <v>25</v>
          </cell>
        </row>
        <row r="240">
          <cell r="A240" t="str">
            <v>GeographicField34B</v>
          </cell>
          <cell r="B240">
            <v>12</v>
          </cell>
          <cell r="C240">
            <v>25</v>
          </cell>
        </row>
        <row r="241">
          <cell r="A241" t="str">
            <v>GeographicField35A</v>
          </cell>
          <cell r="B241">
            <v>23</v>
          </cell>
          <cell r="C241">
            <v>25</v>
          </cell>
        </row>
        <row r="242">
          <cell r="A242" t="str">
            <v>GeographicField35B</v>
          </cell>
          <cell r="B242">
            <v>23</v>
          </cell>
          <cell r="C242">
            <v>25</v>
          </cell>
        </row>
        <row r="243">
          <cell r="A243" t="str">
            <v>GeographicField36A</v>
          </cell>
          <cell r="B243">
            <v>13</v>
          </cell>
          <cell r="C243">
            <v>25</v>
          </cell>
        </row>
        <row r="244">
          <cell r="A244" t="str">
            <v>GeographicField36B</v>
          </cell>
          <cell r="B244">
            <v>13</v>
          </cell>
          <cell r="C244">
            <v>25</v>
          </cell>
        </row>
        <row r="245">
          <cell r="A245" t="str">
            <v>GeographicField37A</v>
          </cell>
          <cell r="B245">
            <v>3101</v>
          </cell>
          <cell r="C245">
            <v>25</v>
          </cell>
        </row>
        <row r="246">
          <cell r="A246" t="str">
            <v>GeographicField37B</v>
          </cell>
          <cell r="B246">
            <v>3101</v>
          </cell>
          <cell r="C246">
            <v>25</v>
          </cell>
        </row>
        <row r="247">
          <cell r="A247" t="str">
            <v>GeographicField38A</v>
          </cell>
          <cell r="B247">
            <v>22</v>
          </cell>
          <cell r="C247">
            <v>25</v>
          </cell>
        </row>
        <row r="248">
          <cell r="A248" t="str">
            <v>GeographicField38B</v>
          </cell>
          <cell r="B248">
            <v>22</v>
          </cell>
          <cell r="C248">
            <v>25</v>
          </cell>
        </row>
        <row r="249">
          <cell r="A249" t="str">
            <v>GeographicField39A</v>
          </cell>
          <cell r="B249">
            <v>95</v>
          </cell>
          <cell r="C249">
            <v>25</v>
          </cell>
        </row>
        <row r="250">
          <cell r="A250" t="str">
            <v>GeographicField39B</v>
          </cell>
          <cell r="B250">
            <v>95</v>
          </cell>
          <cell r="C250">
            <v>25</v>
          </cell>
        </row>
        <row r="251">
          <cell r="A251" t="str">
            <v>GeographicField40A</v>
          </cell>
          <cell r="B251">
            <v>2</v>
          </cell>
          <cell r="C251">
            <v>25</v>
          </cell>
        </row>
        <row r="252">
          <cell r="A252" t="str">
            <v>GeographicField40B</v>
          </cell>
          <cell r="B252">
            <v>2</v>
          </cell>
          <cell r="C252">
            <v>25</v>
          </cell>
        </row>
        <row r="253">
          <cell r="A253" t="str">
            <v>GeographicField41A</v>
          </cell>
          <cell r="B253">
            <v>24</v>
          </cell>
          <cell r="C253">
            <v>25</v>
          </cell>
        </row>
        <row r="254">
          <cell r="A254" t="str">
            <v>GeographicField41B</v>
          </cell>
          <cell r="B254">
            <v>24</v>
          </cell>
          <cell r="C254">
            <v>25</v>
          </cell>
        </row>
        <row r="255">
          <cell r="A255" t="str">
            <v>GeographicField42A</v>
          </cell>
          <cell r="B255">
            <v>2</v>
          </cell>
          <cell r="C255">
            <v>25</v>
          </cell>
        </row>
        <row r="256">
          <cell r="A256" t="str">
            <v>GeographicField42B</v>
          </cell>
          <cell r="B256">
            <v>2</v>
          </cell>
          <cell r="C256">
            <v>25</v>
          </cell>
        </row>
        <row r="257">
          <cell r="A257" t="str">
            <v>GeographicField43A</v>
          </cell>
          <cell r="B257">
            <v>2</v>
          </cell>
          <cell r="C257">
            <v>25</v>
          </cell>
        </row>
        <row r="258">
          <cell r="A258" t="str">
            <v>GeographicField43B</v>
          </cell>
          <cell r="B258">
            <v>2</v>
          </cell>
          <cell r="C258">
            <v>25</v>
          </cell>
        </row>
        <row r="259">
          <cell r="A259" t="str">
            <v>GeographicField44A</v>
          </cell>
          <cell r="B259">
            <v>2</v>
          </cell>
          <cell r="C259">
            <v>25</v>
          </cell>
        </row>
        <row r="260">
          <cell r="A260" t="str">
            <v>GeographicField44B</v>
          </cell>
          <cell r="B260">
            <v>2</v>
          </cell>
          <cell r="C260">
            <v>25</v>
          </cell>
        </row>
        <row r="261">
          <cell r="A261" t="str">
            <v>GeographicField45A</v>
          </cell>
          <cell r="B261">
            <v>19</v>
          </cell>
          <cell r="C261">
            <v>25</v>
          </cell>
        </row>
        <row r="262">
          <cell r="A262" t="str">
            <v>GeographicField45B</v>
          </cell>
          <cell r="B262">
            <v>19</v>
          </cell>
          <cell r="C262">
            <v>25</v>
          </cell>
        </row>
        <row r="263">
          <cell r="A263" t="str">
            <v>GeographicField46A</v>
          </cell>
          <cell r="B263">
            <v>2</v>
          </cell>
          <cell r="C263">
            <v>25</v>
          </cell>
        </row>
        <row r="264">
          <cell r="A264" t="str">
            <v>GeographicField46B</v>
          </cell>
          <cell r="B264">
            <v>2</v>
          </cell>
          <cell r="C264">
            <v>25</v>
          </cell>
        </row>
        <row r="265">
          <cell r="A265" t="str">
            <v>GeographicField47A</v>
          </cell>
          <cell r="B265">
            <v>65</v>
          </cell>
          <cell r="C265">
            <v>25</v>
          </cell>
        </row>
        <row r="266">
          <cell r="A266" t="str">
            <v>GeographicField47B</v>
          </cell>
          <cell r="B266">
            <v>65</v>
          </cell>
          <cell r="C266">
            <v>24</v>
          </cell>
        </row>
        <row r="267">
          <cell r="A267" t="str">
            <v>GeographicField48A</v>
          </cell>
          <cell r="B267">
            <v>1248</v>
          </cell>
          <cell r="C267">
            <v>25</v>
          </cell>
        </row>
        <row r="268">
          <cell r="A268" t="str">
            <v>GeographicField48B</v>
          </cell>
          <cell r="B268">
            <v>1248</v>
          </cell>
          <cell r="C268">
            <v>25</v>
          </cell>
        </row>
        <row r="269">
          <cell r="A269" t="str">
            <v>GeographicField49A</v>
          </cell>
          <cell r="B269">
            <v>1248</v>
          </cell>
          <cell r="C269">
            <v>25</v>
          </cell>
        </row>
        <row r="270">
          <cell r="A270" t="str">
            <v>GeographicField49B</v>
          </cell>
          <cell r="B270">
            <v>1248</v>
          </cell>
          <cell r="C270">
            <v>25</v>
          </cell>
        </row>
        <row r="271">
          <cell r="A271" t="str">
            <v>GeographicField50A</v>
          </cell>
          <cell r="B271">
            <v>1248</v>
          </cell>
          <cell r="C271">
            <v>25</v>
          </cell>
        </row>
        <row r="272">
          <cell r="A272" t="str">
            <v>GeographicField50B</v>
          </cell>
          <cell r="B272">
            <v>1248</v>
          </cell>
          <cell r="C272">
            <v>25</v>
          </cell>
        </row>
        <row r="273">
          <cell r="A273" t="str">
            <v>GeographicField51A</v>
          </cell>
          <cell r="B273">
            <v>1248</v>
          </cell>
          <cell r="C273">
            <v>25</v>
          </cell>
        </row>
        <row r="274">
          <cell r="A274" t="str">
            <v>GeographicField51B</v>
          </cell>
          <cell r="B274">
            <v>1248</v>
          </cell>
          <cell r="C274">
            <v>25</v>
          </cell>
        </row>
        <row r="275">
          <cell r="A275" t="str">
            <v>GeographicField52A</v>
          </cell>
          <cell r="B275">
            <v>1248</v>
          </cell>
          <cell r="C275">
            <v>25</v>
          </cell>
        </row>
        <row r="276">
          <cell r="A276" t="str">
            <v>GeographicField52B</v>
          </cell>
          <cell r="B276">
            <v>1248</v>
          </cell>
          <cell r="C276">
            <v>25</v>
          </cell>
        </row>
        <row r="277">
          <cell r="A277" t="str">
            <v>GeographicField53A</v>
          </cell>
          <cell r="B277">
            <v>1248</v>
          </cell>
          <cell r="C277">
            <v>25</v>
          </cell>
        </row>
        <row r="278">
          <cell r="A278" t="str">
            <v>GeographicField53B</v>
          </cell>
          <cell r="B278">
            <v>1248</v>
          </cell>
          <cell r="C278">
            <v>25</v>
          </cell>
        </row>
        <row r="279">
          <cell r="A279" t="str">
            <v>GeographicField54A</v>
          </cell>
          <cell r="B279">
            <v>1544</v>
          </cell>
          <cell r="C279">
            <v>25</v>
          </cell>
        </row>
        <row r="280">
          <cell r="A280" t="str">
            <v>GeographicField54B</v>
          </cell>
          <cell r="B280">
            <v>1544</v>
          </cell>
          <cell r="C280">
            <v>25</v>
          </cell>
        </row>
        <row r="281">
          <cell r="A281" t="str">
            <v>GeographicField55A</v>
          </cell>
          <cell r="B281">
            <v>1553</v>
          </cell>
          <cell r="C281">
            <v>25</v>
          </cell>
        </row>
        <row r="282">
          <cell r="A282" t="str">
            <v>GeographicField55B</v>
          </cell>
          <cell r="B282">
            <v>1553</v>
          </cell>
          <cell r="C282">
            <v>25</v>
          </cell>
        </row>
        <row r="283">
          <cell r="A283" t="str">
            <v>GeographicField56A</v>
          </cell>
          <cell r="B283">
            <v>254153</v>
          </cell>
          <cell r="C283">
            <v>1</v>
          </cell>
        </row>
        <row r="284">
          <cell r="A284" t="str">
            <v>GeographicField56B</v>
          </cell>
          <cell r="B284">
            <v>1553</v>
          </cell>
          <cell r="C284">
            <v>24</v>
          </cell>
        </row>
        <row r="285">
          <cell r="A285" t="str">
            <v>GeographicField57A</v>
          </cell>
          <cell r="B285">
            <v>11</v>
          </cell>
          <cell r="C285">
            <v>25</v>
          </cell>
        </row>
        <row r="286">
          <cell r="A286" t="str">
            <v>GeographicField57B</v>
          </cell>
          <cell r="B286">
            <v>11</v>
          </cell>
          <cell r="C286">
            <v>25</v>
          </cell>
        </row>
        <row r="287">
          <cell r="A287" t="str">
            <v>GeographicField58A</v>
          </cell>
          <cell r="B287">
            <v>11</v>
          </cell>
          <cell r="C287">
            <v>25</v>
          </cell>
        </row>
        <row r="288">
          <cell r="A288" t="str">
            <v>GeographicField58B</v>
          </cell>
          <cell r="B288">
            <v>11</v>
          </cell>
          <cell r="C288">
            <v>25</v>
          </cell>
        </row>
        <row r="289">
          <cell r="A289" t="str">
            <v>GeographicField59A</v>
          </cell>
          <cell r="B289">
            <v>2</v>
          </cell>
          <cell r="C289">
            <v>25</v>
          </cell>
        </row>
        <row r="290">
          <cell r="A290" t="str">
            <v>GeographicField59B</v>
          </cell>
          <cell r="B290">
            <v>2</v>
          </cell>
          <cell r="C290">
            <v>25</v>
          </cell>
        </row>
        <row r="291">
          <cell r="A291" t="str">
            <v>GeographicField60A</v>
          </cell>
          <cell r="B291">
            <v>254239</v>
          </cell>
          <cell r="C291">
            <v>1</v>
          </cell>
        </row>
        <row r="292">
          <cell r="A292" t="str">
            <v>GeographicField60B</v>
          </cell>
          <cell r="B292">
            <v>12</v>
          </cell>
          <cell r="C292">
            <v>25</v>
          </cell>
        </row>
        <row r="293">
          <cell r="A293" t="str">
            <v>GeographicField61A</v>
          </cell>
          <cell r="B293">
            <v>254170</v>
          </cell>
          <cell r="C293">
            <v>1</v>
          </cell>
        </row>
        <row r="294">
          <cell r="A294" t="str">
            <v>GeographicField61B</v>
          </cell>
          <cell r="B294">
            <v>12</v>
          </cell>
          <cell r="C294">
            <v>24</v>
          </cell>
        </row>
        <row r="295">
          <cell r="A295" t="str">
            <v>GeographicField62A</v>
          </cell>
          <cell r="B295">
            <v>254144</v>
          </cell>
          <cell r="C295">
            <v>1</v>
          </cell>
        </row>
        <row r="296">
          <cell r="A296" t="str">
            <v>GeographicField62B</v>
          </cell>
          <cell r="B296">
            <v>22</v>
          </cell>
          <cell r="C296">
            <v>18</v>
          </cell>
        </row>
        <row r="297">
          <cell r="A297" t="str">
            <v>GeographicField63</v>
          </cell>
          <cell r="B297">
            <v>0</v>
          </cell>
          <cell r="C297">
            <v>3</v>
          </cell>
        </row>
        <row r="298">
          <cell r="A298" t="str">
            <v>GeographicField64</v>
          </cell>
          <cell r="B298">
            <v>0</v>
          </cell>
          <cell r="C298">
            <v>4</v>
          </cell>
        </row>
        <row r="299">
          <cell r="A299" t="str">
            <v>year</v>
          </cell>
          <cell r="B299">
            <v>0</v>
          </cell>
          <cell r="C299">
            <v>3</v>
          </cell>
        </row>
        <row r="300">
          <cell r="A300" t="str">
            <v>month</v>
          </cell>
          <cell r="B300">
            <v>0</v>
          </cell>
          <cell r="C300">
            <v>12</v>
          </cell>
        </row>
        <row r="301">
          <cell r="A301" t="str">
            <v>day</v>
          </cell>
          <cell r="B301">
            <v>0</v>
          </cell>
          <cell r="C301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tabSelected="1" workbookViewId="0">
      <selection activeCell="J15" sqref="J15"/>
    </sheetView>
  </sheetViews>
  <sheetFormatPr defaultRowHeight="15" x14ac:dyDescent="0.25"/>
  <cols>
    <col min="1" max="1" width="19" style="5" bestFit="1" customWidth="1"/>
    <col min="2" max="2" width="4" style="5" bestFit="1" customWidth="1"/>
    <col min="3" max="3" width="14.5703125" style="9" bestFit="1" customWidth="1"/>
    <col min="4" max="4" width="12.140625" style="9" bestFit="1" customWidth="1"/>
    <col min="5" max="5" width="13.28515625" style="5" bestFit="1" customWidth="1"/>
    <col min="6" max="6" width="12" style="9" bestFit="1" customWidth="1"/>
    <col min="7" max="7" width="9.85546875" style="5" bestFit="1" customWidth="1"/>
    <col min="8" max="8" width="9.140625" style="9" bestFit="1" customWidth="1"/>
    <col min="9" max="9" width="9.140625" style="9" customWidth="1"/>
    <col min="10" max="11" width="14" style="5" bestFit="1" customWidth="1"/>
    <col min="12" max="16384" width="9.140625" style="5"/>
  </cols>
  <sheetData>
    <row r="1" spans="1:11" x14ac:dyDescent="0.2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300</v>
      </c>
      <c r="I1" s="1" t="s">
        <v>301</v>
      </c>
      <c r="J1" s="2" t="s">
        <v>302</v>
      </c>
      <c r="K1" s="2" t="s">
        <v>303</v>
      </c>
    </row>
    <row r="2" spans="1:11" x14ac:dyDescent="0.25">
      <c r="A2" s="6" t="s">
        <v>45</v>
      </c>
      <c r="B2" s="4">
        <v>39</v>
      </c>
      <c r="C2" s="3">
        <v>0.94202600000000003</v>
      </c>
      <c r="D2" s="3">
        <v>4.1E-5</v>
      </c>
      <c r="E2" s="4">
        <v>121</v>
      </c>
      <c r="F2" s="3">
        <v>0.94202104535936704</v>
      </c>
      <c r="G2" s="4">
        <v>23</v>
      </c>
      <c r="H2" s="3">
        <f>AVERAGE(C2,F2)</f>
        <v>0.94202352267968359</v>
      </c>
      <c r="I2" s="3">
        <f>MAX($H$2:$H$294)-H2</f>
        <v>0</v>
      </c>
      <c r="J2" s="4">
        <f>VLOOKUP(A2,[1]Missing_Value_Analysis!$A:$C,2,FALSE)</f>
        <v>0</v>
      </c>
      <c r="K2" s="4">
        <f>VLOOKUP(A2,[1]Missing_Value_Analysis!$A:$C,3,FALSE)</f>
        <v>2</v>
      </c>
    </row>
    <row r="3" spans="1:11" x14ac:dyDescent="0.25">
      <c r="A3" s="7" t="s">
        <v>30</v>
      </c>
      <c r="B3" s="7">
        <v>24</v>
      </c>
      <c r="C3" s="8">
        <v>0.94171199999999999</v>
      </c>
      <c r="D3" s="8">
        <v>2.9500000000000001E-4</v>
      </c>
      <c r="E3" s="7">
        <v>68</v>
      </c>
      <c r="F3" s="8">
        <v>0.94211881780245199</v>
      </c>
      <c r="G3" s="7">
        <v>24</v>
      </c>
      <c r="H3" s="8">
        <f>AVERAGE(C3,F3)</f>
        <v>0.94191540890122605</v>
      </c>
      <c r="I3" s="8">
        <f>MAX($H$2:$H$294)-H3</f>
        <v>1.0811377845754144E-4</v>
      </c>
      <c r="J3" s="7">
        <f>VLOOKUP(A3,[1]Missing_Value_Analysis!$A:$C,2,FALSE)</f>
        <v>0</v>
      </c>
      <c r="K3" s="7">
        <f>VLOOKUP(A3,[1]Missing_Value_Analysis!$A:$C,3,FALSE)</f>
        <v>25</v>
      </c>
    </row>
    <row r="4" spans="1:11" x14ac:dyDescent="0.25">
      <c r="A4" s="7" t="s">
        <v>29</v>
      </c>
      <c r="B4" s="7">
        <v>23</v>
      </c>
      <c r="C4" s="8">
        <v>0.94167999999999996</v>
      </c>
      <c r="D4" s="8">
        <v>1.4200000000000001E-4</v>
      </c>
      <c r="E4" s="7">
        <v>112</v>
      </c>
      <c r="F4" s="8">
        <v>0.94197047633784203</v>
      </c>
      <c r="G4" s="7">
        <v>24</v>
      </c>
      <c r="H4" s="8">
        <f>AVERAGE(C4,F4)</f>
        <v>0.94182523816892094</v>
      </c>
      <c r="I4" s="8">
        <f>MAX($H$2:$H$294)-H4</f>
        <v>1.9828451076264741E-4</v>
      </c>
      <c r="J4" s="7">
        <f>VLOOKUP(A4,[1]Missing_Value_Analysis!$A:$C,2,FALSE)</f>
        <v>0</v>
      </c>
      <c r="K4" s="7">
        <f>VLOOKUP(A4,[1]Missing_Value_Analysis!$A:$C,3,FALSE)</f>
        <v>25</v>
      </c>
    </row>
    <row r="5" spans="1:11" x14ac:dyDescent="0.25">
      <c r="A5" s="7" t="s">
        <v>56</v>
      </c>
      <c r="B5" s="7">
        <v>50</v>
      </c>
      <c r="C5" s="8">
        <v>0.93792799999999998</v>
      </c>
      <c r="D5" s="8">
        <v>4.66E-4</v>
      </c>
      <c r="E5" s="7">
        <v>95</v>
      </c>
      <c r="F5" s="8">
        <v>0.93854696402998306</v>
      </c>
      <c r="G5" s="7">
        <v>23</v>
      </c>
      <c r="H5" s="8">
        <f>AVERAGE(C5,F5)</f>
        <v>0.93823748201499146</v>
      </c>
      <c r="I5" s="8">
        <f>MAX($H$2:$H$294)-H5</f>
        <v>3.7860406646921252E-3</v>
      </c>
      <c r="J5" s="7">
        <f>VLOOKUP(A5,[1]Missing_Value_Analysis!$A:$C,2,FALSE)</f>
        <v>0</v>
      </c>
      <c r="K5" s="7">
        <f>VLOOKUP(A5,[1]Missing_Value_Analysis!$A:$C,3,FALSE)</f>
        <v>5</v>
      </c>
    </row>
    <row r="6" spans="1:11" x14ac:dyDescent="0.25">
      <c r="A6" s="7" t="s">
        <v>53</v>
      </c>
      <c r="B6" s="7">
        <v>47</v>
      </c>
      <c r="C6" s="8">
        <v>0.93781899999999996</v>
      </c>
      <c r="D6" s="8">
        <v>3.9800000000000002E-4</v>
      </c>
      <c r="E6" s="7">
        <v>94</v>
      </c>
      <c r="F6" s="8">
        <v>0.93849403984037605</v>
      </c>
      <c r="G6" s="7">
        <v>23</v>
      </c>
      <c r="H6" s="8">
        <f>AVERAGE(C6,F6)</f>
        <v>0.938156519920188</v>
      </c>
      <c r="I6" s="8">
        <f>MAX($H$2:$H$294)-H6</f>
        <v>3.8670027594955858E-3</v>
      </c>
      <c r="J6" s="7">
        <f>VLOOKUP(A6,[1]Missing_Value_Analysis!$A:$C,2,FALSE)</f>
        <v>0</v>
      </c>
      <c r="K6" s="7">
        <f>VLOOKUP(A6,[1]Missing_Value_Analysis!$A:$C,3,FALSE)</f>
        <v>3</v>
      </c>
    </row>
    <row r="7" spans="1:11" x14ac:dyDescent="0.25">
      <c r="A7" s="7" t="s">
        <v>69</v>
      </c>
      <c r="B7" s="7">
        <v>63</v>
      </c>
      <c r="C7" s="8">
        <v>0.937616</v>
      </c>
      <c r="D7" s="8">
        <v>2.5700000000000001E-4</v>
      </c>
      <c r="E7" s="7">
        <v>115</v>
      </c>
      <c r="F7" s="8">
        <v>0.93835047541855499</v>
      </c>
      <c r="G7" s="7">
        <v>23</v>
      </c>
      <c r="H7" s="8">
        <f>AVERAGE(C7,F7)</f>
        <v>0.9379832377092775</v>
      </c>
      <c r="I7" s="8">
        <f>MAX($H$2:$H$294)-H7</f>
        <v>4.0402849704060939E-3</v>
      </c>
      <c r="J7" s="7">
        <f>VLOOKUP(A7,[1]Missing_Value_Analysis!$A:$C,2,FALSE)</f>
        <v>0</v>
      </c>
      <c r="K7" s="7">
        <f>VLOOKUP(A7,[1]Missing_Value_Analysis!$A:$C,3,FALSE)</f>
        <v>17</v>
      </c>
    </row>
    <row r="8" spans="1:11" x14ac:dyDescent="0.25">
      <c r="A8" s="7" t="s">
        <v>28</v>
      </c>
      <c r="B8" s="7">
        <v>22</v>
      </c>
      <c r="C8" s="8">
        <v>0.93711999999999995</v>
      </c>
      <c r="D8" s="8">
        <v>3.88E-4</v>
      </c>
      <c r="E8" s="7">
        <v>94</v>
      </c>
      <c r="F8" s="8">
        <v>0.93798288006729102</v>
      </c>
      <c r="G8" s="7">
        <v>24</v>
      </c>
      <c r="H8" s="8">
        <f>AVERAGE(C8,F8)</f>
        <v>0.93755144003364554</v>
      </c>
      <c r="I8" s="8">
        <f>MAX($H$2:$H$294)-H8</f>
        <v>4.4720826460380447E-3</v>
      </c>
      <c r="J8" s="7">
        <f>VLOOKUP(A8,[1]Missing_Value_Analysis!$A:$C,2,FALSE)</f>
        <v>765</v>
      </c>
      <c r="K8" s="7">
        <f>VLOOKUP(A8,[1]Missing_Value_Analysis!$A:$C,3,FALSE)</f>
        <v>25</v>
      </c>
    </row>
    <row r="9" spans="1:11" x14ac:dyDescent="0.25">
      <c r="A9" s="7" t="s">
        <v>27</v>
      </c>
      <c r="B9" s="7">
        <v>21</v>
      </c>
      <c r="C9" s="8">
        <v>0.93697299999999994</v>
      </c>
      <c r="D9" s="8">
        <v>2.9599999999999998E-4</v>
      </c>
      <c r="E9" s="7">
        <v>94</v>
      </c>
      <c r="F9" s="8">
        <v>0.93788677625385097</v>
      </c>
      <c r="G9" s="7">
        <v>24</v>
      </c>
      <c r="H9" s="8">
        <f>AVERAGE(C9,F9)</f>
        <v>0.9374298881269254</v>
      </c>
      <c r="I9" s="8">
        <f>MAX($H$2:$H$294)-H9</f>
        <v>4.5936345527581857E-3</v>
      </c>
      <c r="J9" s="7">
        <f>VLOOKUP(A9,[1]Missing_Value_Analysis!$A:$C,2,FALSE)</f>
        <v>765</v>
      </c>
      <c r="K9" s="7">
        <f>VLOOKUP(A9,[1]Missing_Value_Analysis!$A:$C,3,FALSE)</f>
        <v>25</v>
      </c>
    </row>
    <row r="10" spans="1:11" x14ac:dyDescent="0.25">
      <c r="A10" s="7" t="s">
        <v>124</v>
      </c>
      <c r="B10" s="7">
        <v>118</v>
      </c>
      <c r="C10" s="8">
        <v>0.936697</v>
      </c>
      <c r="D10" s="8">
        <v>3.8900000000000002E-4</v>
      </c>
      <c r="E10" s="7">
        <v>100</v>
      </c>
      <c r="F10" s="8">
        <v>0.93736455571226696</v>
      </c>
      <c r="G10" s="7">
        <v>22</v>
      </c>
      <c r="H10" s="8">
        <f>AVERAGE(C10,F10)</f>
        <v>0.93703077785613353</v>
      </c>
      <c r="I10" s="8">
        <f>MAX($H$2:$H$294)-H10</f>
        <v>4.9927448235500549E-3</v>
      </c>
      <c r="J10" s="7">
        <f>VLOOKUP(A10,[1]Missing_Value_Analysis!$A:$C,2,FALSE)</f>
        <v>0</v>
      </c>
      <c r="K10" s="7">
        <f>VLOOKUP(A10,[1]Missing_Value_Analysis!$A:$C,3,FALSE)</f>
        <v>14</v>
      </c>
    </row>
    <row r="11" spans="1:11" x14ac:dyDescent="0.25">
      <c r="A11" s="7" t="s">
        <v>68</v>
      </c>
      <c r="B11" s="7">
        <v>62</v>
      </c>
      <c r="C11" s="8">
        <v>0.93660500000000002</v>
      </c>
      <c r="D11" s="8">
        <v>4.44E-4</v>
      </c>
      <c r="E11" s="7">
        <v>130</v>
      </c>
      <c r="F11" s="8">
        <v>0.93711393100991003</v>
      </c>
      <c r="G11" s="7">
        <v>23</v>
      </c>
      <c r="H11" s="8">
        <f>AVERAGE(C11,F11)</f>
        <v>0.93685946550495502</v>
      </c>
      <c r="I11" s="8">
        <f>MAX($H$2:$H$294)-H11</f>
        <v>5.1640571747285646E-3</v>
      </c>
      <c r="J11" s="7">
        <f>VLOOKUP(A11,[1]Missing_Value_Analysis!$A:$C,2,FALSE)</f>
        <v>0</v>
      </c>
      <c r="K11" s="7">
        <f>VLOOKUP(A11,[1]Missing_Value_Analysis!$A:$C,3,FALSE)</f>
        <v>14</v>
      </c>
    </row>
    <row r="12" spans="1:11" x14ac:dyDescent="0.25">
      <c r="A12" s="7" t="s">
        <v>31</v>
      </c>
      <c r="B12" s="7">
        <v>25</v>
      </c>
      <c r="C12" s="8">
        <v>0.93640900000000005</v>
      </c>
      <c r="D12" s="8">
        <v>3.1500000000000001E-4</v>
      </c>
      <c r="E12" s="7">
        <v>91</v>
      </c>
      <c r="F12" s="8">
        <v>0.937212978976245</v>
      </c>
      <c r="G12" s="7">
        <v>24</v>
      </c>
      <c r="H12" s="8">
        <f>AVERAGE(C12,F12)</f>
        <v>0.93681098948812247</v>
      </c>
      <c r="I12" s="8">
        <f>MAX($H$2:$H$294)-H12</f>
        <v>5.2125331915611195E-3</v>
      </c>
      <c r="J12" s="7">
        <f>VLOOKUP(A12,[1]Missing_Value_Analysis!$A:$C,2,FALSE)</f>
        <v>362</v>
      </c>
      <c r="K12" s="7">
        <f>VLOOKUP(A12,[1]Missing_Value_Analysis!$A:$C,3,FALSE)</f>
        <v>25</v>
      </c>
    </row>
    <row r="13" spans="1:11" x14ac:dyDescent="0.25">
      <c r="A13" s="7" t="s">
        <v>32</v>
      </c>
      <c r="B13" s="7">
        <v>26</v>
      </c>
      <c r="C13" s="8">
        <v>0.93640900000000005</v>
      </c>
      <c r="D13" s="8">
        <v>4.2000000000000002E-4</v>
      </c>
      <c r="E13" s="7">
        <v>64</v>
      </c>
      <c r="F13" s="8">
        <v>0.93707180885963004</v>
      </c>
      <c r="G13" s="7">
        <v>24</v>
      </c>
      <c r="H13" s="8">
        <f>AVERAGE(C13,F13)</f>
        <v>0.9367404044298151</v>
      </c>
      <c r="I13" s="8">
        <f>MAX($H$2:$H$294)-H13</f>
        <v>5.2831182498684903E-3</v>
      </c>
      <c r="J13" s="7">
        <f>VLOOKUP(A13,[1]Missing_Value_Analysis!$A:$C,2,FALSE)</f>
        <v>362</v>
      </c>
      <c r="K13" s="7">
        <f>VLOOKUP(A13,[1]Missing_Value_Analysis!$A:$C,3,FALSE)</f>
        <v>25</v>
      </c>
    </row>
    <row r="14" spans="1:11" x14ac:dyDescent="0.25">
      <c r="A14" s="7" t="s">
        <v>123</v>
      </c>
      <c r="B14" s="7">
        <v>117</v>
      </c>
      <c r="C14" s="8">
        <v>0.93619799999999997</v>
      </c>
      <c r="D14" s="8">
        <v>2.5900000000000001E-4</v>
      </c>
      <c r="E14" s="7">
        <v>127</v>
      </c>
      <c r="F14" s="8">
        <v>0.93677887056282905</v>
      </c>
      <c r="G14" s="7">
        <v>23</v>
      </c>
      <c r="H14" s="8">
        <f>AVERAGE(C14,F14)</f>
        <v>0.93648843528141446</v>
      </c>
      <c r="I14" s="8">
        <f>MAX($H$2:$H$294)-H14</f>
        <v>5.535087398269134E-3</v>
      </c>
      <c r="J14" s="7">
        <f>VLOOKUP(A14,[1]Missing_Value_Analysis!$A:$C,2,FALSE)</f>
        <v>0</v>
      </c>
      <c r="K14" s="7">
        <f>VLOOKUP(A14,[1]Missing_Value_Analysis!$A:$C,3,FALSE)</f>
        <v>14</v>
      </c>
    </row>
    <row r="15" spans="1:11" x14ac:dyDescent="0.25">
      <c r="A15" s="7" t="s">
        <v>33</v>
      </c>
      <c r="B15" s="7">
        <v>27</v>
      </c>
      <c r="C15" s="8">
        <v>0.93615099999999996</v>
      </c>
      <c r="D15" s="8">
        <v>4.1E-5</v>
      </c>
      <c r="E15" s="7">
        <v>132</v>
      </c>
      <c r="F15" s="8">
        <v>0.93679563474793903</v>
      </c>
      <c r="G15" s="7">
        <v>23</v>
      </c>
      <c r="H15" s="8">
        <f>AVERAGE(C15,F15)</f>
        <v>0.93647331737396944</v>
      </c>
      <c r="I15" s="8">
        <f>MAX($H$2:$H$294)-H15</f>
        <v>5.5502053057141509E-3</v>
      </c>
      <c r="J15" s="7">
        <f>VLOOKUP(A15,[1]Missing_Value_Analysis!$A:$C,2,FALSE)</f>
        <v>0</v>
      </c>
      <c r="K15" s="7">
        <f>VLOOKUP(A15,[1]Missing_Value_Analysis!$A:$C,3,FALSE)</f>
        <v>2</v>
      </c>
    </row>
    <row r="16" spans="1:11" x14ac:dyDescent="0.25">
      <c r="A16" s="7" t="s">
        <v>13</v>
      </c>
      <c r="B16" s="7">
        <v>7</v>
      </c>
      <c r="C16" s="8">
        <v>0.93607499999999999</v>
      </c>
      <c r="D16" s="8">
        <v>1.47E-4</v>
      </c>
      <c r="E16" s="7">
        <v>96</v>
      </c>
      <c r="F16" s="8">
        <v>0.936843179221589</v>
      </c>
      <c r="G16" s="7">
        <v>24</v>
      </c>
      <c r="H16" s="8">
        <f>AVERAGE(C16,F16)</f>
        <v>0.93645908961079449</v>
      </c>
      <c r="I16" s="8">
        <f>MAX($H$2:$H$294)-H16</f>
        <v>5.5644330688890964E-3</v>
      </c>
      <c r="J16" s="7">
        <f>VLOOKUP(A16,[1]Missing_Value_Analysis!$A:$C,2,FALSE)</f>
        <v>362</v>
      </c>
      <c r="K16" s="7">
        <f>VLOOKUP(A16,[1]Missing_Value_Analysis!$A:$C,3,FALSE)</f>
        <v>25</v>
      </c>
    </row>
    <row r="17" spans="1:11" x14ac:dyDescent="0.25">
      <c r="A17" s="7" t="s">
        <v>125</v>
      </c>
      <c r="B17" s="7">
        <v>119</v>
      </c>
      <c r="C17" s="8">
        <v>0.93627499999999997</v>
      </c>
      <c r="D17" s="8">
        <v>1.5300000000000001E-4</v>
      </c>
      <c r="E17" s="7">
        <v>121</v>
      </c>
      <c r="F17" s="8">
        <v>0.936640603919633</v>
      </c>
      <c r="G17" s="7">
        <v>23</v>
      </c>
      <c r="H17" s="8">
        <f>AVERAGE(C17,F17)</f>
        <v>0.93645780195981643</v>
      </c>
      <c r="I17" s="8">
        <f>MAX($H$2:$H$294)-H17</f>
        <v>5.5657207198671621E-3</v>
      </c>
      <c r="J17" s="7">
        <f>VLOOKUP(A17,[1]Missing_Value_Analysis!$A:$C,2,FALSE)</f>
        <v>0</v>
      </c>
      <c r="K17" s="7">
        <f>VLOOKUP(A17,[1]Missing_Value_Analysis!$A:$C,3,FALSE)</f>
        <v>7</v>
      </c>
    </row>
    <row r="18" spans="1:11" x14ac:dyDescent="0.25">
      <c r="A18" s="7" t="s">
        <v>126</v>
      </c>
      <c r="B18" s="7">
        <v>120</v>
      </c>
      <c r="C18" s="8">
        <v>0.93610099999999996</v>
      </c>
      <c r="D18" s="8">
        <v>5.04E-4</v>
      </c>
      <c r="E18" s="7">
        <v>140</v>
      </c>
      <c r="F18" s="8">
        <v>0.93678846821978701</v>
      </c>
      <c r="G18" s="7">
        <v>24</v>
      </c>
      <c r="H18" s="8">
        <f>AVERAGE(C18,F18)</f>
        <v>0.93644473410989348</v>
      </c>
      <c r="I18" s="8">
        <f>MAX($H$2:$H$294)-H18</f>
        <v>5.5787885697901052E-3</v>
      </c>
      <c r="J18" s="7">
        <f>VLOOKUP(A18,[1]Missing_Value_Analysis!$A:$C,2,FALSE)</f>
        <v>124208</v>
      </c>
      <c r="K18" s="7">
        <f>VLOOKUP(A18,[1]Missing_Value_Analysis!$A:$C,3,FALSE)</f>
        <v>7</v>
      </c>
    </row>
    <row r="19" spans="1:11" x14ac:dyDescent="0.25">
      <c r="A19" s="7" t="s">
        <v>14</v>
      </c>
      <c r="B19" s="7">
        <v>8</v>
      </c>
      <c r="C19" s="8">
        <v>0.936033</v>
      </c>
      <c r="D19" s="8">
        <v>2.5900000000000001E-4</v>
      </c>
      <c r="E19" s="7">
        <v>113</v>
      </c>
      <c r="F19" s="8">
        <v>0.93685540080107299</v>
      </c>
      <c r="G19" s="7">
        <v>25</v>
      </c>
      <c r="H19" s="8">
        <f>AVERAGE(C19,F19)</f>
        <v>0.93644420040053644</v>
      </c>
      <c r="I19" s="8">
        <f>MAX($H$2:$H$294)-H19</f>
        <v>5.5793222791471475E-3</v>
      </c>
      <c r="J19" s="7">
        <f>VLOOKUP(A19,[1]Missing_Value_Analysis!$A:$C,2,FALSE)</f>
        <v>362</v>
      </c>
      <c r="K19" s="7">
        <f>VLOOKUP(A19,[1]Missing_Value_Analysis!$A:$C,3,FALSE)</f>
        <v>25</v>
      </c>
    </row>
    <row r="20" spans="1:11" x14ac:dyDescent="0.25">
      <c r="A20" s="7" t="s">
        <v>16</v>
      </c>
      <c r="B20" s="7">
        <v>10</v>
      </c>
      <c r="C20" s="8">
        <v>0.93609299999999995</v>
      </c>
      <c r="D20" s="8">
        <v>1.4899999999999999E-4</v>
      </c>
      <c r="E20" s="7">
        <v>90</v>
      </c>
      <c r="F20" s="8">
        <v>0.93676072520350995</v>
      </c>
      <c r="G20" s="7">
        <v>24</v>
      </c>
      <c r="H20" s="8">
        <f>AVERAGE(C20,F20)</f>
        <v>0.93642686260175489</v>
      </c>
      <c r="I20" s="8">
        <f>MAX($H$2:$H$294)-H20</f>
        <v>5.5966600779286946E-3</v>
      </c>
      <c r="J20" s="7">
        <f>VLOOKUP(A20,[1]Missing_Value_Analysis!$A:$C,2,FALSE)</f>
        <v>0</v>
      </c>
      <c r="K20" s="7">
        <f>VLOOKUP(A20,[1]Missing_Value_Analysis!$A:$C,3,FALSE)</f>
        <v>25</v>
      </c>
    </row>
    <row r="21" spans="1:11" x14ac:dyDescent="0.25">
      <c r="A21" s="7" t="s">
        <v>67</v>
      </c>
      <c r="B21" s="7">
        <v>61</v>
      </c>
      <c r="C21" s="8">
        <v>0.936191</v>
      </c>
      <c r="D21" s="8">
        <v>2.6499999999999999E-4</v>
      </c>
      <c r="E21" s="7">
        <v>142</v>
      </c>
      <c r="F21" s="8">
        <v>0.93666017460292295</v>
      </c>
      <c r="G21" s="7">
        <v>23</v>
      </c>
      <c r="H21" s="8">
        <f>AVERAGE(C21,F21)</f>
        <v>0.93642558730146153</v>
      </c>
      <c r="I21" s="8">
        <f>MAX($H$2:$H$294)-H21</f>
        <v>5.5979353782220631E-3</v>
      </c>
      <c r="J21" s="7">
        <f>VLOOKUP(A21,[1]Missing_Value_Analysis!$A:$C,2,FALSE)</f>
        <v>0</v>
      </c>
      <c r="K21" s="7">
        <f>VLOOKUP(A21,[1]Missing_Value_Analysis!$A:$C,3,FALSE)</f>
        <v>14</v>
      </c>
    </row>
    <row r="22" spans="1:11" x14ac:dyDescent="0.25">
      <c r="A22" s="7" t="s">
        <v>64</v>
      </c>
      <c r="B22" s="7">
        <v>58</v>
      </c>
      <c r="C22" s="8">
        <v>0.93629300000000004</v>
      </c>
      <c r="D22" s="8">
        <v>4.8099999999999998E-4</v>
      </c>
      <c r="E22" s="7">
        <v>113</v>
      </c>
      <c r="F22" s="8">
        <v>0.93655098722927699</v>
      </c>
      <c r="G22" s="7">
        <v>23</v>
      </c>
      <c r="H22" s="8">
        <f>AVERAGE(C22,F22)</f>
        <v>0.93642199361463851</v>
      </c>
      <c r="I22" s="8">
        <f>MAX($H$2:$H$294)-H22</f>
        <v>5.6015290650450744E-3</v>
      </c>
      <c r="J22" s="7">
        <f>VLOOKUP(A22,[1]Missing_Value_Analysis!$A:$C,2,FALSE)</f>
        <v>0</v>
      </c>
      <c r="K22" s="7">
        <f>VLOOKUP(A22,[1]Missing_Value_Analysis!$A:$C,3,FALSE)</f>
        <v>7</v>
      </c>
    </row>
    <row r="23" spans="1:11" x14ac:dyDescent="0.25">
      <c r="A23" s="7" t="s">
        <v>19</v>
      </c>
      <c r="B23" s="7">
        <v>13</v>
      </c>
      <c r="C23" s="8">
        <v>0.93602700000000005</v>
      </c>
      <c r="D23" s="8">
        <v>1.74E-4</v>
      </c>
      <c r="E23" s="7">
        <v>99</v>
      </c>
      <c r="F23" s="8">
        <v>0.93675641529990405</v>
      </c>
      <c r="G23" s="7">
        <v>25</v>
      </c>
      <c r="H23" s="8">
        <f>AVERAGE(C23,F23)</f>
        <v>0.93639170764995205</v>
      </c>
      <c r="I23" s="8">
        <f>MAX($H$2:$H$294)-H23</f>
        <v>5.631815029731535E-3</v>
      </c>
      <c r="J23" s="7">
        <f>VLOOKUP(A23,[1]Missing_Value_Analysis!$A:$C,2,FALSE)</f>
        <v>0</v>
      </c>
      <c r="K23" s="7">
        <f>VLOOKUP(A23,[1]Missing_Value_Analysis!$A:$C,3,FALSE)</f>
        <v>25</v>
      </c>
    </row>
    <row r="24" spans="1:11" x14ac:dyDescent="0.25">
      <c r="A24" s="7" t="s">
        <v>20</v>
      </c>
      <c r="B24" s="7">
        <v>14</v>
      </c>
      <c r="C24" s="8">
        <v>0.936025</v>
      </c>
      <c r="D24" s="8">
        <v>1.3100000000000001E-4</v>
      </c>
      <c r="E24" s="7">
        <v>86</v>
      </c>
      <c r="F24" s="8">
        <v>0.93671924081485403</v>
      </c>
      <c r="G24" s="7">
        <v>24</v>
      </c>
      <c r="H24" s="8">
        <f>AVERAGE(C24,F24)</f>
        <v>0.93637212040742701</v>
      </c>
      <c r="I24" s="8">
        <f>MAX($H$2:$H$294)-H24</f>
        <v>5.6514022722565782E-3</v>
      </c>
      <c r="J24" s="7">
        <f>VLOOKUP(A24,[1]Missing_Value_Analysis!$A:$C,2,FALSE)</f>
        <v>0</v>
      </c>
      <c r="K24" s="7">
        <f>VLOOKUP(A24,[1]Missing_Value_Analysis!$A:$C,3,FALSE)</f>
        <v>25</v>
      </c>
    </row>
    <row r="25" spans="1:11" x14ac:dyDescent="0.25">
      <c r="A25" s="7" t="s">
        <v>15</v>
      </c>
      <c r="B25" s="7">
        <v>9</v>
      </c>
      <c r="C25" s="8">
        <v>0.93599699999999997</v>
      </c>
      <c r="D25" s="8">
        <v>2.04E-4</v>
      </c>
      <c r="E25" s="7">
        <v>96</v>
      </c>
      <c r="F25" s="8">
        <v>0.93670029034896096</v>
      </c>
      <c r="G25" s="7">
        <v>24</v>
      </c>
      <c r="H25" s="8">
        <f>AVERAGE(C25,F25)</f>
        <v>0.93634864517448047</v>
      </c>
      <c r="I25" s="8">
        <f>MAX($H$2:$H$294)-H25</f>
        <v>5.6748775052031242E-3</v>
      </c>
      <c r="J25" s="7">
        <f>VLOOKUP(A25,[1]Missing_Value_Analysis!$A:$C,2,FALSE)</f>
        <v>0</v>
      </c>
      <c r="K25" s="7">
        <f>VLOOKUP(A25,[1]Missing_Value_Analysis!$A:$C,3,FALSE)</f>
        <v>25</v>
      </c>
    </row>
    <row r="26" spans="1:11" x14ac:dyDescent="0.25">
      <c r="A26" s="7" t="s">
        <v>70</v>
      </c>
      <c r="B26" s="7">
        <v>64</v>
      </c>
      <c r="C26" s="8">
        <v>0.93614600000000003</v>
      </c>
      <c r="D26" s="8">
        <v>5.2800000000000004E-4</v>
      </c>
      <c r="E26" s="7">
        <v>137</v>
      </c>
      <c r="F26" s="8">
        <v>0.93652649972775204</v>
      </c>
      <c r="G26" s="7">
        <v>24</v>
      </c>
      <c r="H26" s="8">
        <f>AVERAGE(C26,F26)</f>
        <v>0.93633624986387609</v>
      </c>
      <c r="I26" s="8">
        <f>MAX($H$2:$H$294)-H26</f>
        <v>5.6872728158074981E-3</v>
      </c>
      <c r="J26" s="7">
        <f>VLOOKUP(A26,[1]Missing_Value_Analysis!$A:$C,2,FALSE)</f>
        <v>0</v>
      </c>
      <c r="K26" s="7">
        <f>VLOOKUP(A26,[1]Missing_Value_Analysis!$A:$C,3,FALSE)</f>
        <v>7</v>
      </c>
    </row>
    <row r="27" spans="1:11" x14ac:dyDescent="0.25">
      <c r="A27" s="7" t="s">
        <v>150</v>
      </c>
      <c r="B27" s="7">
        <v>144</v>
      </c>
      <c r="C27" s="8">
        <v>0.93598000000000003</v>
      </c>
      <c r="D27" s="8">
        <v>2.7599999999999999E-4</v>
      </c>
      <c r="E27" s="7">
        <v>115</v>
      </c>
      <c r="F27" s="8">
        <v>0.93663669117109005</v>
      </c>
      <c r="G27" s="7">
        <v>25</v>
      </c>
      <c r="H27" s="8">
        <f>AVERAGE(C27,F27)</f>
        <v>0.93630834558554499</v>
      </c>
      <c r="I27" s="8">
        <f>MAX($H$2:$H$294)-H27</f>
        <v>5.7151770941386015E-3</v>
      </c>
      <c r="J27" s="7">
        <f>VLOOKUP(A27,[1]Missing_Value_Analysis!$A:$C,2,FALSE)</f>
        <v>5</v>
      </c>
      <c r="K27" s="7">
        <f>VLOOKUP(A27,[1]Missing_Value_Analysis!$A:$C,3,FALSE)</f>
        <v>25</v>
      </c>
    </row>
    <row r="28" spans="1:11" x14ac:dyDescent="0.25">
      <c r="A28" s="7" t="s">
        <v>26</v>
      </c>
      <c r="B28" s="7">
        <v>20</v>
      </c>
      <c r="C28" s="8">
        <v>0.93590499999999999</v>
      </c>
      <c r="D28" s="8">
        <v>2.1800000000000001E-4</v>
      </c>
      <c r="E28" s="7">
        <v>105</v>
      </c>
      <c r="F28" s="8">
        <v>0.93670676551883403</v>
      </c>
      <c r="G28" s="7">
        <v>23</v>
      </c>
      <c r="H28" s="8">
        <f>AVERAGE(C28,F28)</f>
        <v>0.93630588275941706</v>
      </c>
      <c r="I28" s="8">
        <f>MAX($H$2:$H$294)-H28</f>
        <v>5.7176399202665262E-3</v>
      </c>
      <c r="J28" s="7">
        <f>VLOOKUP(A28,[1]Missing_Value_Analysis!$A:$C,2,FALSE)</f>
        <v>0</v>
      </c>
      <c r="K28" s="7">
        <f>VLOOKUP(A28,[1]Missing_Value_Analysis!$A:$C,3,FALSE)</f>
        <v>12</v>
      </c>
    </row>
    <row r="29" spans="1:11" x14ac:dyDescent="0.25">
      <c r="A29" s="7" t="s">
        <v>34</v>
      </c>
      <c r="B29" s="7">
        <v>28</v>
      </c>
      <c r="C29" s="8">
        <v>0.93611200000000006</v>
      </c>
      <c r="D29" s="8">
        <v>3.0299999999999999E-4</v>
      </c>
      <c r="E29" s="7">
        <v>97</v>
      </c>
      <c r="F29" s="8">
        <v>0.93636578611176202</v>
      </c>
      <c r="G29" s="7">
        <v>22</v>
      </c>
      <c r="H29" s="8">
        <f>AVERAGE(C29,F29)</f>
        <v>0.93623889305588104</v>
      </c>
      <c r="I29" s="8">
        <f>MAX($H$2:$H$294)-H29</f>
        <v>5.7846296238025507E-3</v>
      </c>
      <c r="J29" s="7">
        <f>VLOOKUP(A29,[1]Missing_Value_Analysis!$A:$C,2,FALSE)</f>
        <v>0</v>
      </c>
      <c r="K29" s="7">
        <f>VLOOKUP(A29,[1]Missing_Value_Analysis!$A:$C,3,FALSE)</f>
        <v>5</v>
      </c>
    </row>
    <row r="30" spans="1:11" x14ac:dyDescent="0.25">
      <c r="A30" s="7" t="s">
        <v>151</v>
      </c>
      <c r="B30" s="7">
        <v>145</v>
      </c>
      <c r="C30" s="8">
        <v>0.93588800000000005</v>
      </c>
      <c r="D30" s="8">
        <v>1.25E-4</v>
      </c>
      <c r="E30" s="7">
        <v>97</v>
      </c>
      <c r="F30" s="8">
        <v>0.93655203159285705</v>
      </c>
      <c r="G30" s="7">
        <v>25</v>
      </c>
      <c r="H30" s="8">
        <f>AVERAGE(C30,F30)</f>
        <v>0.93622001579642855</v>
      </c>
      <c r="I30" s="8">
        <f>MAX($H$2:$H$294)-H30</f>
        <v>5.8035068832550385E-3</v>
      </c>
      <c r="J30" s="7">
        <f>VLOOKUP(A30,[1]Missing_Value_Analysis!$A:$C,2,FALSE)</f>
        <v>5</v>
      </c>
      <c r="K30" s="7">
        <f>VLOOKUP(A30,[1]Missing_Value_Analysis!$A:$C,3,FALSE)</f>
        <v>25</v>
      </c>
    </row>
    <row r="31" spans="1:11" x14ac:dyDescent="0.25">
      <c r="A31" s="7" t="s">
        <v>166</v>
      </c>
      <c r="B31" s="7">
        <v>160</v>
      </c>
      <c r="C31" s="8">
        <v>0.93620300000000001</v>
      </c>
      <c r="D31" s="8">
        <v>3.5E-4</v>
      </c>
      <c r="E31" s="7">
        <v>94</v>
      </c>
      <c r="F31" s="8">
        <v>0.9362269873579</v>
      </c>
      <c r="G31" s="7">
        <v>23</v>
      </c>
      <c r="H31" s="8">
        <f>AVERAGE(C31,F31)</f>
        <v>0.93621499367895</v>
      </c>
      <c r="I31" s="8">
        <f>MAX($H$2:$H$294)-H31</f>
        <v>5.8085290007335866E-3</v>
      </c>
      <c r="J31" s="7">
        <f>VLOOKUP(A31,[1]Missing_Value_Analysis!$A:$C,2,FALSE)</f>
        <v>0</v>
      </c>
      <c r="K31" s="7">
        <f>VLOOKUP(A31,[1]Missing_Value_Analysis!$A:$C,3,FALSE)</f>
        <v>3</v>
      </c>
    </row>
    <row r="32" spans="1:11" x14ac:dyDescent="0.25">
      <c r="A32" s="7" t="s">
        <v>122</v>
      </c>
      <c r="B32" s="7">
        <v>116</v>
      </c>
      <c r="C32" s="8">
        <v>0.93594200000000005</v>
      </c>
      <c r="D32" s="8">
        <v>2.9599999999999998E-4</v>
      </c>
      <c r="E32" s="7">
        <v>142</v>
      </c>
      <c r="F32" s="8">
        <v>0.93642203714979699</v>
      </c>
      <c r="G32" s="7">
        <v>23</v>
      </c>
      <c r="H32" s="8">
        <f>AVERAGE(C32,F32)</f>
        <v>0.93618201857489858</v>
      </c>
      <c r="I32" s="8">
        <f>MAX($H$2:$H$294)-H32</f>
        <v>5.8415041047850114E-3</v>
      </c>
      <c r="J32" s="7">
        <f>VLOOKUP(A32,[1]Missing_Value_Analysis!$A:$C,2,FALSE)</f>
        <v>0</v>
      </c>
      <c r="K32" s="7">
        <f>VLOOKUP(A32,[1]Missing_Value_Analysis!$A:$C,3,FALSE)</f>
        <v>14</v>
      </c>
    </row>
    <row r="33" spans="1:11" x14ac:dyDescent="0.25">
      <c r="A33" s="7" t="s">
        <v>66</v>
      </c>
      <c r="B33" s="7">
        <v>60</v>
      </c>
      <c r="C33" s="8">
        <v>0.93589</v>
      </c>
      <c r="D33" s="8">
        <v>5.4799999999999998E-4</v>
      </c>
      <c r="E33" s="7">
        <v>123</v>
      </c>
      <c r="F33" s="8">
        <v>0.93632917034291197</v>
      </c>
      <c r="G33" s="7">
        <v>23</v>
      </c>
      <c r="H33" s="8">
        <f>AVERAGE(C33,F33)</f>
        <v>0.93610958517145604</v>
      </c>
      <c r="I33" s="8">
        <f>MAX($H$2:$H$294)-H33</f>
        <v>5.9139375082275514E-3</v>
      </c>
      <c r="J33" s="7">
        <f>VLOOKUP(A33,[1]Missing_Value_Analysis!$A:$C,2,FALSE)</f>
        <v>0</v>
      </c>
      <c r="K33" s="7">
        <f>VLOOKUP(A33,[1]Missing_Value_Analysis!$A:$C,3,FALSE)</f>
        <v>14</v>
      </c>
    </row>
    <row r="34" spans="1:11" x14ac:dyDescent="0.25">
      <c r="A34" s="7" t="s">
        <v>25</v>
      </c>
      <c r="B34" s="7">
        <v>19</v>
      </c>
      <c r="C34" s="8">
        <v>0.93563499999999999</v>
      </c>
      <c r="D34" s="8">
        <v>4.4700000000000002E-4</v>
      </c>
      <c r="E34" s="7">
        <v>139</v>
      </c>
      <c r="F34" s="8">
        <v>0.93623280760750605</v>
      </c>
      <c r="G34" s="7">
        <v>24</v>
      </c>
      <c r="H34" s="8">
        <f>AVERAGE(C34,F34)</f>
        <v>0.93593390380375308</v>
      </c>
      <c r="I34" s="8">
        <f>MAX($H$2:$H$294)-H34</f>
        <v>6.0896188759305137E-3</v>
      </c>
      <c r="J34" s="7">
        <f>VLOOKUP(A34,[1]Missing_Value_Analysis!$A:$C,2,FALSE)</f>
        <v>0</v>
      </c>
      <c r="K34" s="7">
        <f>VLOOKUP(A34,[1]Missing_Value_Analysis!$A:$C,3,FALSE)</f>
        <v>7</v>
      </c>
    </row>
    <row r="35" spans="1:11" x14ac:dyDescent="0.25">
      <c r="A35" s="7" t="s">
        <v>57</v>
      </c>
      <c r="B35" s="7">
        <v>51</v>
      </c>
      <c r="C35" s="8">
        <v>0.935616</v>
      </c>
      <c r="D35" s="8">
        <v>5.8299999999999997E-4</v>
      </c>
      <c r="E35" s="7">
        <v>106</v>
      </c>
      <c r="F35" s="8">
        <v>0.93606524827211401</v>
      </c>
      <c r="G35" s="7">
        <v>23</v>
      </c>
      <c r="H35" s="8">
        <f>AVERAGE(C35,F35)</f>
        <v>0.93584062413605706</v>
      </c>
      <c r="I35" s="8">
        <f>MAX($H$2:$H$294)-H35</f>
        <v>6.1828985436265249E-3</v>
      </c>
      <c r="J35" s="7">
        <f>VLOOKUP(A35,[1]Missing_Value_Analysis!$A:$C,2,FALSE)</f>
        <v>0</v>
      </c>
      <c r="K35" s="7">
        <f>VLOOKUP(A35,[1]Missing_Value_Analysis!$A:$C,3,FALSE)</f>
        <v>4</v>
      </c>
    </row>
    <row r="36" spans="1:11" x14ac:dyDescent="0.25">
      <c r="A36" s="7" t="s">
        <v>65</v>
      </c>
      <c r="B36" s="7">
        <v>59</v>
      </c>
      <c r="C36" s="8">
        <v>0.93563799999999997</v>
      </c>
      <c r="D36" s="8">
        <v>5.3600000000000002E-4</v>
      </c>
      <c r="E36" s="7">
        <v>130</v>
      </c>
      <c r="F36" s="8">
        <v>0.93592704062379695</v>
      </c>
      <c r="G36" s="7">
        <v>23</v>
      </c>
      <c r="H36" s="8">
        <f>AVERAGE(C36,F36)</f>
        <v>0.93578252031189846</v>
      </c>
      <c r="I36" s="8">
        <f>MAX($H$2:$H$294)-H36</f>
        <v>6.2410023677851312E-3</v>
      </c>
      <c r="J36" s="7">
        <f>VLOOKUP(A36,[1]Missing_Value_Analysis!$A:$C,2,FALSE)</f>
        <v>0</v>
      </c>
      <c r="K36" s="7">
        <f>VLOOKUP(A36,[1]Missing_Value_Analysis!$A:$C,3,FALSE)</f>
        <v>13</v>
      </c>
    </row>
    <row r="37" spans="1:11" x14ac:dyDescent="0.25">
      <c r="A37" s="7" t="s">
        <v>121</v>
      </c>
      <c r="B37" s="7">
        <v>115</v>
      </c>
      <c r="C37" s="8">
        <v>0.93560699999999997</v>
      </c>
      <c r="D37" s="8">
        <v>3.8299999999999999E-4</v>
      </c>
      <c r="E37" s="7">
        <v>123</v>
      </c>
      <c r="F37" s="8">
        <v>0.93593669708284</v>
      </c>
      <c r="G37" s="7">
        <v>23</v>
      </c>
      <c r="H37" s="8">
        <f>AVERAGE(C37,F37)</f>
        <v>0.93577184854141993</v>
      </c>
      <c r="I37" s="8">
        <f>MAX($H$2:$H$294)-H37</f>
        <v>6.2516741382636631E-3</v>
      </c>
      <c r="J37" s="7">
        <f>VLOOKUP(A37,[1]Missing_Value_Analysis!$A:$C,2,FALSE)</f>
        <v>0</v>
      </c>
      <c r="K37" s="7">
        <f>VLOOKUP(A37,[1]Missing_Value_Analysis!$A:$C,3,FALSE)</f>
        <v>13</v>
      </c>
    </row>
    <row r="38" spans="1:11" x14ac:dyDescent="0.25">
      <c r="A38" s="7" t="s">
        <v>39</v>
      </c>
      <c r="B38" s="7">
        <v>33</v>
      </c>
      <c r="C38" s="8">
        <v>0.93559400000000004</v>
      </c>
      <c r="D38" s="8">
        <v>3.0299999999999999E-4</v>
      </c>
      <c r="E38" s="7">
        <v>127</v>
      </c>
      <c r="F38" s="8">
        <v>0.93590112625595201</v>
      </c>
      <c r="G38" s="7">
        <v>23</v>
      </c>
      <c r="H38" s="8">
        <f>AVERAGE(C38,F38)</f>
        <v>0.93574756312797602</v>
      </c>
      <c r="I38" s="8">
        <f>MAX($H$2:$H$294)-H38</f>
        <v>6.2759595517075661E-3</v>
      </c>
      <c r="J38" s="7">
        <f>VLOOKUP(A38,[1]Missing_Value_Analysis!$A:$C,2,FALSE)</f>
        <v>0</v>
      </c>
      <c r="K38" s="7">
        <f>VLOOKUP(A38,[1]Missing_Value_Analysis!$A:$C,3,FALSE)</f>
        <v>19</v>
      </c>
    </row>
    <row r="39" spans="1:11" x14ac:dyDescent="0.25">
      <c r="A39" s="7" t="s">
        <v>17</v>
      </c>
      <c r="B39" s="7">
        <v>11</v>
      </c>
      <c r="C39" s="8">
        <v>0.93541600000000003</v>
      </c>
      <c r="D39" s="8">
        <v>2.12E-4</v>
      </c>
      <c r="E39" s="7">
        <v>95</v>
      </c>
      <c r="F39" s="8">
        <v>0.935895448480904</v>
      </c>
      <c r="G39" s="7">
        <v>24</v>
      </c>
      <c r="H39" s="8">
        <f>AVERAGE(C39,F39)</f>
        <v>0.93565572424045196</v>
      </c>
      <c r="I39" s="8">
        <f>MAX($H$2:$H$294)-H39</f>
        <v>6.3677984392316311E-3</v>
      </c>
      <c r="J39" s="7">
        <f>VLOOKUP(A39,[1]Missing_Value_Analysis!$A:$C,2,FALSE)</f>
        <v>0</v>
      </c>
      <c r="K39" s="7">
        <f>VLOOKUP(A39,[1]Missing_Value_Analysis!$A:$C,3,FALSE)</f>
        <v>25</v>
      </c>
    </row>
    <row r="40" spans="1:11" x14ac:dyDescent="0.25">
      <c r="A40" s="7" t="s">
        <v>18</v>
      </c>
      <c r="B40" s="7">
        <v>12</v>
      </c>
      <c r="C40" s="8">
        <v>0.93524700000000005</v>
      </c>
      <c r="D40" s="8">
        <v>1.63E-4</v>
      </c>
      <c r="E40" s="7">
        <v>93</v>
      </c>
      <c r="F40" s="8">
        <v>0.93592057143052898</v>
      </c>
      <c r="G40" s="7">
        <v>24</v>
      </c>
      <c r="H40" s="8">
        <f>AVERAGE(C40,F40)</f>
        <v>0.93558378571526446</v>
      </c>
      <c r="I40" s="8">
        <f>MAX($H$2:$H$294)-H40</f>
        <v>6.4397369644191294E-3</v>
      </c>
      <c r="J40" s="7">
        <f>VLOOKUP(A40,[1]Missing_Value_Analysis!$A:$C,2,FALSE)</f>
        <v>0</v>
      </c>
      <c r="K40" s="7">
        <f>VLOOKUP(A40,[1]Missing_Value_Analysis!$A:$C,3,FALSE)</f>
        <v>25</v>
      </c>
    </row>
    <row r="41" spans="1:11" x14ac:dyDescent="0.25">
      <c r="A41" s="7" t="s">
        <v>218</v>
      </c>
      <c r="B41" s="7">
        <v>212</v>
      </c>
      <c r="C41" s="8">
        <v>0.93506199999999995</v>
      </c>
      <c r="D41" s="8">
        <v>1.27E-4</v>
      </c>
      <c r="E41" s="7">
        <v>98</v>
      </c>
      <c r="F41" s="8">
        <v>0.93570521872479495</v>
      </c>
      <c r="G41" s="7">
        <v>25</v>
      </c>
      <c r="H41" s="8">
        <f>AVERAGE(C41,F41)</f>
        <v>0.93538360936239751</v>
      </c>
      <c r="I41" s="8">
        <f>MAX($H$2:$H$294)-H41</f>
        <v>6.6399133172860836E-3</v>
      </c>
      <c r="J41" s="7">
        <f>VLOOKUP(A41,[1]Missing_Value_Analysis!$A:$C,2,FALSE)</f>
        <v>2</v>
      </c>
      <c r="K41" s="7">
        <f>VLOOKUP(A41,[1]Missing_Value_Analysis!$A:$C,3,FALSE)</f>
        <v>24</v>
      </c>
    </row>
    <row r="42" spans="1:11" x14ac:dyDescent="0.25">
      <c r="A42" s="7" t="s">
        <v>59</v>
      </c>
      <c r="B42" s="7">
        <v>53</v>
      </c>
      <c r="C42" s="8">
        <v>0.93518800000000002</v>
      </c>
      <c r="D42" s="8">
        <v>3.19E-4</v>
      </c>
      <c r="E42" s="7">
        <v>94</v>
      </c>
      <c r="F42" s="8">
        <v>0.93553260260292603</v>
      </c>
      <c r="G42" s="7">
        <v>24</v>
      </c>
      <c r="H42" s="8">
        <f>AVERAGE(C42,F42)</f>
        <v>0.93536030130146308</v>
      </c>
      <c r="I42" s="8">
        <f>MAX($H$2:$H$294)-H42</f>
        <v>6.6632213782205074E-3</v>
      </c>
      <c r="J42" s="7">
        <f>VLOOKUP(A42,[1]Missing_Value_Analysis!$A:$C,2,FALSE)</f>
        <v>0</v>
      </c>
      <c r="K42" s="7">
        <f>VLOOKUP(A42,[1]Missing_Value_Analysis!$A:$C,3,FALSE)</f>
        <v>22</v>
      </c>
    </row>
    <row r="43" spans="1:11" x14ac:dyDescent="0.25">
      <c r="A43" s="7" t="s">
        <v>89</v>
      </c>
      <c r="B43" s="7">
        <v>83</v>
      </c>
      <c r="C43" s="8">
        <v>0.93497300000000005</v>
      </c>
      <c r="D43" s="8">
        <v>3.4900000000000003E-4</v>
      </c>
      <c r="E43" s="7">
        <v>115</v>
      </c>
      <c r="F43" s="8">
        <v>0.93568761800773403</v>
      </c>
      <c r="G43" s="7">
        <v>23</v>
      </c>
      <c r="H43" s="8">
        <f>AVERAGE(C43,F43)</f>
        <v>0.93533030900386704</v>
      </c>
      <c r="I43" s="8">
        <f>MAX($H$2:$H$294)-H43</f>
        <v>6.693213675816545E-3</v>
      </c>
      <c r="J43" s="7">
        <f>VLOOKUP(A43,[1]Missing_Value_Analysis!$A:$C,2,FALSE)</f>
        <v>0</v>
      </c>
      <c r="K43" s="7">
        <f>VLOOKUP(A43,[1]Missing_Value_Analysis!$A:$C,3,FALSE)</f>
        <v>12</v>
      </c>
    </row>
    <row r="44" spans="1:11" x14ac:dyDescent="0.25">
      <c r="A44" s="7" t="s">
        <v>192</v>
      </c>
      <c r="B44" s="7">
        <v>186</v>
      </c>
      <c r="C44" s="8">
        <v>0.93493300000000001</v>
      </c>
      <c r="D44" s="8">
        <v>3.0800000000000001E-4</v>
      </c>
      <c r="E44" s="7">
        <v>99</v>
      </c>
      <c r="F44" s="8">
        <v>0.93566295332878102</v>
      </c>
      <c r="G44" s="7">
        <v>24</v>
      </c>
      <c r="H44" s="8">
        <f>AVERAGE(C44,F44)</f>
        <v>0.93529797666439052</v>
      </c>
      <c r="I44" s="8">
        <f>MAX($H$2:$H$294)-H44</f>
        <v>6.7255460152930713E-3</v>
      </c>
      <c r="J44" s="7">
        <f>VLOOKUP(A44,[1]Missing_Value_Analysis!$A:$C,2,FALSE)</f>
        <v>2</v>
      </c>
      <c r="K44" s="7">
        <f>VLOOKUP(A44,[1]Missing_Value_Analysis!$A:$C,3,FALSE)</f>
        <v>24</v>
      </c>
    </row>
    <row r="45" spans="1:11" x14ac:dyDescent="0.25">
      <c r="A45" s="7" t="s">
        <v>35</v>
      </c>
      <c r="B45" s="7">
        <v>29</v>
      </c>
      <c r="C45" s="8">
        <v>0.93491100000000005</v>
      </c>
      <c r="D45" s="8">
        <v>4.6200000000000001E-4</v>
      </c>
      <c r="E45" s="7">
        <v>99</v>
      </c>
      <c r="F45" s="8">
        <v>0.935540866705725</v>
      </c>
      <c r="G45" s="7">
        <v>23</v>
      </c>
      <c r="H45" s="8">
        <f>AVERAGE(C45,F45)</f>
        <v>0.93522593335286253</v>
      </c>
      <c r="I45" s="8">
        <f>MAX($H$2:$H$294)-H45</f>
        <v>6.797589326821063E-3</v>
      </c>
      <c r="J45" s="7">
        <f>VLOOKUP(A45,[1]Missing_Value_Analysis!$A:$C,2,FALSE)</f>
        <v>0</v>
      </c>
      <c r="K45" s="7">
        <f>VLOOKUP(A45,[1]Missing_Value_Analysis!$A:$C,3,FALSE)</f>
        <v>24</v>
      </c>
    </row>
    <row r="46" spans="1:11" x14ac:dyDescent="0.25">
      <c r="A46" s="7" t="s">
        <v>222</v>
      </c>
      <c r="B46" s="7">
        <v>216</v>
      </c>
      <c r="C46" s="8">
        <v>0.93472599999999995</v>
      </c>
      <c r="D46" s="8">
        <v>2.7099999999999997E-4</v>
      </c>
      <c r="E46" s="7">
        <v>129</v>
      </c>
      <c r="F46" s="8">
        <v>0.93567359554211305</v>
      </c>
      <c r="G46" s="7">
        <v>25</v>
      </c>
      <c r="H46" s="8">
        <f>AVERAGE(C46,F46)</f>
        <v>0.93519979777105644</v>
      </c>
      <c r="I46" s="8">
        <f>MAX($H$2:$H$294)-H46</f>
        <v>6.823724908627149E-3</v>
      </c>
      <c r="J46" s="7">
        <f>VLOOKUP(A46,[1]Missing_Value_Analysis!$A:$C,2,FALSE)</f>
        <v>2</v>
      </c>
      <c r="K46" s="7">
        <f>VLOOKUP(A46,[1]Missing_Value_Analysis!$A:$C,3,FALSE)</f>
        <v>24</v>
      </c>
    </row>
    <row r="47" spans="1:11" x14ac:dyDescent="0.25">
      <c r="A47" s="7" t="s">
        <v>183</v>
      </c>
      <c r="B47" s="7">
        <v>177</v>
      </c>
      <c r="C47" s="8">
        <v>0.93487699999999996</v>
      </c>
      <c r="D47" s="8">
        <v>2.9799999999999998E-4</v>
      </c>
      <c r="E47" s="7">
        <v>94</v>
      </c>
      <c r="F47" s="8">
        <v>0.93548693362658297</v>
      </c>
      <c r="G47" s="7">
        <v>24</v>
      </c>
      <c r="H47" s="8">
        <f>AVERAGE(C47,F47)</f>
        <v>0.93518196681329147</v>
      </c>
      <c r="I47" s="8">
        <f>MAX($H$2:$H$294)-H47</f>
        <v>6.8415558663921239E-3</v>
      </c>
      <c r="J47" s="7">
        <f>VLOOKUP(A47,[1]Missing_Value_Analysis!$A:$C,2,FALSE)</f>
        <v>2</v>
      </c>
      <c r="K47" s="7">
        <f>VLOOKUP(A47,[1]Missing_Value_Analysis!$A:$C,3,FALSE)</f>
        <v>25</v>
      </c>
    </row>
    <row r="48" spans="1:11" x14ac:dyDescent="0.25">
      <c r="A48" s="7" t="s">
        <v>170</v>
      </c>
      <c r="B48" s="7">
        <v>164</v>
      </c>
      <c r="C48" s="8">
        <v>0.93476199999999998</v>
      </c>
      <c r="D48" s="8">
        <v>2.52E-4</v>
      </c>
      <c r="E48" s="7">
        <v>92</v>
      </c>
      <c r="F48" s="8">
        <v>0.93557815763818097</v>
      </c>
      <c r="G48" s="7">
        <v>25</v>
      </c>
      <c r="H48" s="8">
        <f>AVERAGE(C48,F48)</f>
        <v>0.93517007881909042</v>
      </c>
      <c r="I48" s="8">
        <f>MAX($H$2:$H$294)-H48</f>
        <v>6.8534438605931669E-3</v>
      </c>
      <c r="J48" s="7">
        <f>VLOOKUP(A48,[1]Missing_Value_Analysis!$A:$C,2,FALSE)</f>
        <v>53</v>
      </c>
      <c r="K48" s="7">
        <f>VLOOKUP(A48,[1]Missing_Value_Analysis!$A:$C,3,FALSE)</f>
        <v>25</v>
      </c>
    </row>
    <row r="49" spans="1:11" x14ac:dyDescent="0.25">
      <c r="A49" s="7" t="s">
        <v>75</v>
      </c>
      <c r="B49" s="7">
        <v>69</v>
      </c>
      <c r="C49" s="8">
        <v>0.93475600000000003</v>
      </c>
      <c r="D49" s="8">
        <v>2.4600000000000002E-4</v>
      </c>
      <c r="E49" s="7">
        <v>144</v>
      </c>
      <c r="F49" s="8">
        <v>0.93554532621725806</v>
      </c>
      <c r="G49" s="7">
        <v>24</v>
      </c>
      <c r="H49" s="8">
        <f>AVERAGE(C49,F49)</f>
        <v>0.93515066310862904</v>
      </c>
      <c r="I49" s="8">
        <f>MAX($H$2:$H$294)-H49</f>
        <v>6.8728595710545459E-3</v>
      </c>
      <c r="J49" s="7">
        <f>VLOOKUP(A49,[1]Missing_Value_Analysis!$A:$C,2,FALSE)</f>
        <v>0</v>
      </c>
      <c r="K49" s="7">
        <f>VLOOKUP(A49,[1]Missing_Value_Analysis!$A:$C,3,FALSE)</f>
        <v>12</v>
      </c>
    </row>
    <row r="50" spans="1:11" x14ac:dyDescent="0.25">
      <c r="A50" s="7" t="s">
        <v>171</v>
      </c>
      <c r="B50" s="7">
        <v>165</v>
      </c>
      <c r="C50" s="8">
        <v>0.93466700000000003</v>
      </c>
      <c r="D50" s="8">
        <v>3.6699999999999998E-4</v>
      </c>
      <c r="E50" s="7">
        <v>96</v>
      </c>
      <c r="F50" s="8">
        <v>0.93559606412608198</v>
      </c>
      <c r="G50" s="7">
        <v>25</v>
      </c>
      <c r="H50" s="8">
        <f>AVERAGE(C50,F50)</f>
        <v>0.935131532063041</v>
      </c>
      <c r="I50" s="8">
        <f>MAX($H$2:$H$294)-H50</f>
        <v>6.8919906166425848E-3</v>
      </c>
      <c r="J50" s="7">
        <f>VLOOKUP(A50,[1]Missing_Value_Analysis!$A:$C,2,FALSE)</f>
        <v>53</v>
      </c>
      <c r="K50" s="7">
        <f>VLOOKUP(A50,[1]Missing_Value_Analysis!$A:$C,3,FALSE)</f>
        <v>25</v>
      </c>
    </row>
    <row r="51" spans="1:11" x14ac:dyDescent="0.25">
      <c r="A51" s="7" t="s">
        <v>40</v>
      </c>
      <c r="B51" s="7">
        <v>34</v>
      </c>
      <c r="C51" s="8">
        <v>0.93491400000000002</v>
      </c>
      <c r="D51" s="8">
        <v>5.3799999999999996E-4</v>
      </c>
      <c r="E51" s="7">
        <v>106</v>
      </c>
      <c r="F51" s="8">
        <v>0.93533102963551995</v>
      </c>
      <c r="G51" s="7">
        <v>23</v>
      </c>
      <c r="H51" s="8">
        <f>AVERAGE(C51,F51)</f>
        <v>0.93512251481775999</v>
      </c>
      <c r="I51" s="8">
        <f>MAX($H$2:$H$294)-H51</f>
        <v>6.9010078619236026E-3</v>
      </c>
      <c r="J51" s="7">
        <f>VLOOKUP(A51,[1]Missing_Value_Analysis!$A:$C,2,FALSE)</f>
        <v>0</v>
      </c>
      <c r="K51" s="7">
        <f>VLOOKUP(A51,[1]Missing_Value_Analysis!$A:$C,3,FALSE)</f>
        <v>20</v>
      </c>
    </row>
    <row r="52" spans="1:11" x14ac:dyDescent="0.25">
      <c r="A52" s="7" t="s">
        <v>23</v>
      </c>
      <c r="B52" s="7">
        <v>17</v>
      </c>
      <c r="C52" s="8">
        <v>0.93484</v>
      </c>
      <c r="D52" s="8">
        <v>5.0000000000000001E-4</v>
      </c>
      <c r="E52" s="7">
        <v>144</v>
      </c>
      <c r="F52" s="8">
        <v>0.93537651237313002</v>
      </c>
      <c r="G52" s="7">
        <v>24</v>
      </c>
      <c r="H52" s="8">
        <f>AVERAGE(C52,F52)</f>
        <v>0.93510825618656501</v>
      </c>
      <c r="I52" s="8">
        <f>MAX($H$2:$H$294)-H52</f>
        <v>6.915266493118577E-3</v>
      </c>
      <c r="J52" s="7">
        <f>VLOOKUP(A52,[1]Missing_Value_Analysis!$A:$C,2,FALSE)</f>
        <v>0</v>
      </c>
      <c r="K52" s="7">
        <f>VLOOKUP(A52,[1]Missing_Value_Analysis!$A:$C,3,FALSE)</f>
        <v>3</v>
      </c>
    </row>
    <row r="53" spans="1:11" x14ac:dyDescent="0.25">
      <c r="A53" s="7" t="s">
        <v>119</v>
      </c>
      <c r="B53" s="7">
        <v>113</v>
      </c>
      <c r="C53" s="8">
        <v>0.93476700000000001</v>
      </c>
      <c r="D53" s="8">
        <v>2.99E-4</v>
      </c>
      <c r="E53" s="7">
        <v>118</v>
      </c>
      <c r="F53" s="8">
        <v>0.93543421090641399</v>
      </c>
      <c r="G53" s="7">
        <v>23</v>
      </c>
      <c r="H53" s="8">
        <f>AVERAGE(C53,F53)</f>
        <v>0.93510060545320695</v>
      </c>
      <c r="I53" s="8">
        <f>MAX($H$2:$H$294)-H53</f>
        <v>6.9229172264766436E-3</v>
      </c>
      <c r="J53" s="7">
        <f>VLOOKUP(A53,[1]Missing_Value_Analysis!$A:$C,2,FALSE)</f>
        <v>0</v>
      </c>
      <c r="K53" s="7">
        <f>VLOOKUP(A53,[1]Missing_Value_Analysis!$A:$C,3,FALSE)</f>
        <v>11</v>
      </c>
    </row>
    <row r="54" spans="1:11" x14ac:dyDescent="0.25">
      <c r="A54" s="7" t="s">
        <v>24</v>
      </c>
      <c r="B54" s="7">
        <v>18</v>
      </c>
      <c r="C54" s="8">
        <v>0.93484</v>
      </c>
      <c r="D54" s="8">
        <v>5.0000000000000001E-4</v>
      </c>
      <c r="E54" s="7">
        <v>144</v>
      </c>
      <c r="F54" s="8">
        <v>0.93534607776373102</v>
      </c>
      <c r="G54" s="7">
        <v>24</v>
      </c>
      <c r="H54" s="8">
        <f>AVERAGE(C54,F54)</f>
        <v>0.93509303888186546</v>
      </c>
      <c r="I54" s="8">
        <f>MAX($H$2:$H$294)-H54</f>
        <v>6.9304837978181322E-3</v>
      </c>
      <c r="J54" s="7">
        <f>VLOOKUP(A54,[1]Missing_Value_Analysis!$A:$C,2,FALSE)</f>
        <v>0</v>
      </c>
      <c r="K54" s="7">
        <f>VLOOKUP(A54,[1]Missing_Value_Analysis!$A:$C,3,FALSE)</f>
        <v>4</v>
      </c>
    </row>
    <row r="55" spans="1:11" x14ac:dyDescent="0.25">
      <c r="A55" s="7" t="s">
        <v>196</v>
      </c>
      <c r="B55" s="7">
        <v>190</v>
      </c>
      <c r="C55" s="8">
        <v>0.93454400000000004</v>
      </c>
      <c r="D55" s="8">
        <v>5.0600000000000005E-4</v>
      </c>
      <c r="E55" s="7">
        <v>82</v>
      </c>
      <c r="F55" s="8">
        <v>0.93563707308542399</v>
      </c>
      <c r="G55" s="7">
        <v>24</v>
      </c>
      <c r="H55" s="8">
        <f>AVERAGE(C55,F55)</f>
        <v>0.93509053654271201</v>
      </c>
      <c r="I55" s="8">
        <f>MAX($H$2:$H$294)-H55</f>
        <v>6.9329861369715751E-3</v>
      </c>
      <c r="J55" s="7">
        <f>VLOOKUP(A55,[1]Missing_Value_Analysis!$A:$C,2,FALSE)</f>
        <v>2</v>
      </c>
      <c r="K55" s="7">
        <f>VLOOKUP(A55,[1]Missing_Value_Analysis!$A:$C,3,FALSE)</f>
        <v>24</v>
      </c>
    </row>
    <row r="56" spans="1:11" x14ac:dyDescent="0.25">
      <c r="A56" s="7" t="s">
        <v>41</v>
      </c>
      <c r="B56" s="7">
        <v>35</v>
      </c>
      <c r="C56" s="8">
        <v>0.93471800000000005</v>
      </c>
      <c r="D56" s="8">
        <v>4.95E-4</v>
      </c>
      <c r="E56" s="7">
        <v>119</v>
      </c>
      <c r="F56" s="8">
        <v>0.935424471353277</v>
      </c>
      <c r="G56" s="7">
        <v>23</v>
      </c>
      <c r="H56" s="8">
        <f>AVERAGE(C56,F56)</f>
        <v>0.93507123567663852</v>
      </c>
      <c r="I56" s="8">
        <f>MAX($H$2:$H$294)-H56</f>
        <v>6.9522870030450656E-3</v>
      </c>
      <c r="J56" s="7">
        <f>VLOOKUP(A56,[1]Missing_Value_Analysis!$A:$C,2,FALSE)</f>
        <v>0</v>
      </c>
      <c r="K56" s="7">
        <f>VLOOKUP(A56,[1]Missing_Value_Analysis!$A:$C,3,FALSE)</f>
        <v>22</v>
      </c>
    </row>
    <row r="57" spans="1:11" x14ac:dyDescent="0.25">
      <c r="A57" s="7" t="s">
        <v>155</v>
      </c>
      <c r="B57" s="7">
        <v>149</v>
      </c>
      <c r="C57" s="8">
        <v>0.93468600000000002</v>
      </c>
      <c r="D57" s="8">
        <v>1.74E-4</v>
      </c>
      <c r="E57" s="7">
        <v>88</v>
      </c>
      <c r="F57" s="8">
        <v>0.93543623639723394</v>
      </c>
      <c r="G57" s="7">
        <v>24</v>
      </c>
      <c r="H57" s="8">
        <f>AVERAGE(C57,F57)</f>
        <v>0.93506111819861704</v>
      </c>
      <c r="I57" s="8">
        <f>MAX($H$2:$H$294)-H57</f>
        <v>6.9624044810665531E-3</v>
      </c>
      <c r="J57" s="7">
        <f>VLOOKUP(A57,[1]Missing_Value_Analysis!$A:$C,2,FALSE)</f>
        <v>48</v>
      </c>
      <c r="K57" s="7">
        <f>VLOOKUP(A57,[1]Missing_Value_Analysis!$A:$C,3,FALSE)</f>
        <v>25</v>
      </c>
    </row>
    <row r="58" spans="1:11" x14ac:dyDescent="0.25">
      <c r="A58" s="7" t="s">
        <v>212</v>
      </c>
      <c r="B58" s="7">
        <v>206</v>
      </c>
      <c r="C58" s="8">
        <v>0.93476499999999996</v>
      </c>
      <c r="D58" s="8">
        <v>2.7999999999999998E-4</v>
      </c>
      <c r="E58" s="7">
        <v>93</v>
      </c>
      <c r="F58" s="8">
        <v>0.93534890007099503</v>
      </c>
      <c r="G58" s="7">
        <v>24</v>
      </c>
      <c r="H58" s="8">
        <f>AVERAGE(C58,F58)</f>
        <v>0.93505695003549749</v>
      </c>
      <c r="I58" s="8">
        <f>MAX($H$2:$H$294)-H58</f>
        <v>6.9665726441860976E-3</v>
      </c>
      <c r="J58" s="7">
        <f>VLOOKUP(A58,[1]Missing_Value_Analysis!$A:$C,2,FALSE)</f>
        <v>2</v>
      </c>
      <c r="K58" s="7">
        <f>VLOOKUP(A58,[1]Missing_Value_Analysis!$A:$C,3,FALSE)</f>
        <v>22</v>
      </c>
    </row>
    <row r="59" spans="1:11" x14ac:dyDescent="0.25">
      <c r="A59" s="7" t="s">
        <v>154</v>
      </c>
      <c r="B59" s="7">
        <v>148</v>
      </c>
      <c r="C59" s="8">
        <v>0.934728</v>
      </c>
      <c r="D59" s="8">
        <v>1E-4</v>
      </c>
      <c r="E59" s="7">
        <v>100</v>
      </c>
      <c r="F59" s="8">
        <v>0.93538552451556201</v>
      </c>
      <c r="G59" s="7">
        <v>25</v>
      </c>
      <c r="H59" s="8">
        <f>AVERAGE(C59,F59)</f>
        <v>0.935056762257781</v>
      </c>
      <c r="I59" s="8">
        <f>MAX($H$2:$H$294)-H59</f>
        <v>6.9667604219025847E-3</v>
      </c>
      <c r="J59" s="7">
        <f>VLOOKUP(A59,[1]Missing_Value_Analysis!$A:$C,2,FALSE)</f>
        <v>48</v>
      </c>
      <c r="K59" s="7">
        <f>VLOOKUP(A59,[1]Missing_Value_Analysis!$A:$C,3,FALSE)</f>
        <v>25</v>
      </c>
    </row>
    <row r="60" spans="1:11" x14ac:dyDescent="0.25">
      <c r="A60" s="7" t="s">
        <v>224</v>
      </c>
      <c r="B60" s="7">
        <v>218</v>
      </c>
      <c r="C60" s="8">
        <v>0.93467699999999998</v>
      </c>
      <c r="D60" s="8">
        <v>1.2899999999999999E-4</v>
      </c>
      <c r="E60" s="7">
        <v>145</v>
      </c>
      <c r="F60" s="8">
        <v>0.93542917378489698</v>
      </c>
      <c r="G60" s="7">
        <v>26</v>
      </c>
      <c r="H60" s="8">
        <f>AVERAGE(C60,F60)</f>
        <v>0.93505308689244848</v>
      </c>
      <c r="I60" s="8">
        <f>MAX($H$2:$H$294)-H60</f>
        <v>6.9704357872351075E-3</v>
      </c>
      <c r="J60" s="7">
        <f>VLOOKUP(A60,[1]Missing_Value_Analysis!$A:$C,2,FALSE)</f>
        <v>2</v>
      </c>
      <c r="K60" s="7">
        <f>VLOOKUP(A60,[1]Missing_Value_Analysis!$A:$C,3,FALSE)</f>
        <v>23</v>
      </c>
    </row>
    <row r="61" spans="1:11" x14ac:dyDescent="0.25">
      <c r="A61" s="7" t="s">
        <v>55</v>
      </c>
      <c r="B61" s="7">
        <v>49</v>
      </c>
      <c r="C61" s="8">
        <v>0.93474199999999996</v>
      </c>
      <c r="D61" s="8">
        <v>4.8999999999999998E-4</v>
      </c>
      <c r="E61" s="7">
        <v>113</v>
      </c>
      <c r="F61" s="8">
        <v>0.93534935834166699</v>
      </c>
      <c r="G61" s="7">
        <v>22</v>
      </c>
      <c r="H61" s="8">
        <f>AVERAGE(C61,F61)</f>
        <v>0.93504567917083348</v>
      </c>
      <c r="I61" s="8">
        <f>MAX($H$2:$H$294)-H61</f>
        <v>6.9778435088501123E-3</v>
      </c>
      <c r="J61" s="7">
        <f>VLOOKUP(A61,[1]Missing_Value_Analysis!$A:$C,2,FALSE)</f>
        <v>0</v>
      </c>
      <c r="K61" s="7">
        <f>VLOOKUP(A61,[1]Missing_Value_Analysis!$A:$C,3,FALSE)</f>
        <v>5</v>
      </c>
    </row>
    <row r="62" spans="1:11" x14ac:dyDescent="0.25">
      <c r="A62" s="7" t="s">
        <v>54</v>
      </c>
      <c r="B62" s="7">
        <v>48</v>
      </c>
      <c r="C62" s="8">
        <v>0.93453600000000003</v>
      </c>
      <c r="D62" s="8">
        <v>2.7399999999999999E-4</v>
      </c>
      <c r="E62" s="7">
        <v>88</v>
      </c>
      <c r="F62" s="8">
        <v>0.93552499573391801</v>
      </c>
      <c r="G62" s="7">
        <v>23</v>
      </c>
      <c r="H62" s="8">
        <f>AVERAGE(C62,F62)</f>
        <v>0.93503049786695902</v>
      </c>
      <c r="I62" s="8">
        <f>MAX($H$2:$H$294)-H62</f>
        <v>6.9930248127245687E-3</v>
      </c>
      <c r="J62" s="7">
        <f>VLOOKUP(A62,[1]Missing_Value_Analysis!$A:$C,2,FALSE)</f>
        <v>54785</v>
      </c>
      <c r="K62" s="7">
        <f>VLOOKUP(A62,[1]Missing_Value_Analysis!$A:$C,3,FALSE)</f>
        <v>25</v>
      </c>
    </row>
    <row r="63" spans="1:11" x14ac:dyDescent="0.25">
      <c r="A63" s="7" t="s">
        <v>202</v>
      </c>
      <c r="B63" s="7">
        <v>196</v>
      </c>
      <c r="C63" s="8">
        <v>0.93457400000000002</v>
      </c>
      <c r="D63" s="8">
        <v>4.2000000000000002E-4</v>
      </c>
      <c r="E63" s="7">
        <v>107</v>
      </c>
      <c r="F63" s="8">
        <v>0.93546514292361005</v>
      </c>
      <c r="G63" s="7">
        <v>25</v>
      </c>
      <c r="H63" s="8">
        <f>AVERAGE(C63,F63)</f>
        <v>0.93501957146180503</v>
      </c>
      <c r="I63" s="8">
        <f>MAX($H$2:$H$294)-H63</f>
        <v>7.0039512178785568E-3</v>
      </c>
      <c r="J63" s="7">
        <f>VLOOKUP(A63,[1]Missing_Value_Analysis!$A:$C,2,FALSE)</f>
        <v>2</v>
      </c>
      <c r="K63" s="7">
        <f>VLOOKUP(A63,[1]Missing_Value_Analysis!$A:$C,3,FALSE)</f>
        <v>25</v>
      </c>
    </row>
    <row r="64" spans="1:11" x14ac:dyDescent="0.25">
      <c r="A64" s="7" t="s">
        <v>221</v>
      </c>
      <c r="B64" s="7">
        <v>215</v>
      </c>
      <c r="C64" s="8">
        <v>0.93462699999999999</v>
      </c>
      <c r="D64" s="8">
        <v>3.6900000000000002E-4</v>
      </c>
      <c r="E64" s="7">
        <v>142</v>
      </c>
      <c r="F64" s="8">
        <v>0.93541091448448899</v>
      </c>
      <c r="G64" s="7">
        <v>25</v>
      </c>
      <c r="H64" s="8">
        <f>AVERAGE(C64,F64)</f>
        <v>0.93501895724224449</v>
      </c>
      <c r="I64" s="8">
        <f>MAX($H$2:$H$294)-H64</f>
        <v>7.0045654374391031E-3</v>
      </c>
      <c r="J64" s="7">
        <f>VLOOKUP(A64,[1]Missing_Value_Analysis!$A:$C,2,FALSE)</f>
        <v>2</v>
      </c>
      <c r="K64" s="7">
        <f>VLOOKUP(A64,[1]Missing_Value_Analysis!$A:$C,3,FALSE)</f>
        <v>25</v>
      </c>
    </row>
    <row r="65" spans="1:11" x14ac:dyDescent="0.25">
      <c r="A65" s="7" t="s">
        <v>185</v>
      </c>
      <c r="B65" s="7">
        <v>179</v>
      </c>
      <c r="C65" s="8">
        <v>0.93460799999999999</v>
      </c>
      <c r="D65" s="8">
        <v>4.4700000000000002E-4</v>
      </c>
      <c r="E65" s="7">
        <v>100</v>
      </c>
      <c r="F65" s="8">
        <v>0.93537798473876799</v>
      </c>
      <c r="G65" s="7">
        <v>24</v>
      </c>
      <c r="H65" s="8">
        <f>AVERAGE(C65,F65)</f>
        <v>0.93499299236938405</v>
      </c>
      <c r="I65" s="8">
        <f>MAX($H$2:$H$294)-H65</f>
        <v>7.0305303102995431E-3</v>
      </c>
      <c r="J65" s="7">
        <f>VLOOKUP(A65,[1]Missing_Value_Analysis!$A:$C,2,FALSE)</f>
        <v>2</v>
      </c>
      <c r="K65" s="7">
        <f>VLOOKUP(A65,[1]Missing_Value_Analysis!$A:$C,3,FALSE)</f>
        <v>23</v>
      </c>
    </row>
    <row r="66" spans="1:11" x14ac:dyDescent="0.25">
      <c r="A66" s="7" t="s">
        <v>217</v>
      </c>
      <c r="B66" s="7">
        <v>211</v>
      </c>
      <c r="C66" s="8">
        <v>0.93446700000000005</v>
      </c>
      <c r="D66" s="8">
        <v>1.3799999999999999E-4</v>
      </c>
      <c r="E66" s="7">
        <v>118</v>
      </c>
      <c r="F66" s="8">
        <v>0.93548943416112895</v>
      </c>
      <c r="G66" s="7">
        <v>25</v>
      </c>
      <c r="H66" s="8">
        <f>AVERAGE(C66,F66)</f>
        <v>0.9349782170805645</v>
      </c>
      <c r="I66" s="8">
        <f>MAX($H$2:$H$294)-H66</f>
        <v>7.0453055991190894E-3</v>
      </c>
      <c r="J66" s="7">
        <f>VLOOKUP(A66,[1]Missing_Value_Analysis!$A:$C,2,FALSE)</f>
        <v>2</v>
      </c>
      <c r="K66" s="7">
        <f>VLOOKUP(A66,[1]Missing_Value_Analysis!$A:$C,3,FALSE)</f>
        <v>24</v>
      </c>
    </row>
    <row r="67" spans="1:11" x14ac:dyDescent="0.25">
      <c r="A67" s="7" t="s">
        <v>167</v>
      </c>
      <c r="B67" s="7">
        <v>161</v>
      </c>
      <c r="C67" s="8">
        <v>0.93476800000000004</v>
      </c>
      <c r="D67" s="8">
        <v>5.3700000000000004E-4</v>
      </c>
      <c r="E67" s="7">
        <v>127</v>
      </c>
      <c r="F67" s="8">
        <v>0.93517870235354705</v>
      </c>
      <c r="G67" s="7">
        <v>24</v>
      </c>
      <c r="H67" s="8">
        <f>AVERAGE(C67,F67)</f>
        <v>0.93497335117677349</v>
      </c>
      <c r="I67" s="8">
        <f>MAX($H$2:$H$294)-H67</f>
        <v>7.0501715029100964E-3</v>
      </c>
      <c r="J67" s="7">
        <f>VLOOKUP(A67,[1]Missing_Value_Analysis!$A:$C,2,FALSE)</f>
        <v>0</v>
      </c>
      <c r="K67" s="7">
        <f>VLOOKUP(A67,[1]Missing_Value_Analysis!$A:$C,3,FALSE)</f>
        <v>3</v>
      </c>
    </row>
    <row r="68" spans="1:11" x14ac:dyDescent="0.25">
      <c r="A68" s="7" t="s">
        <v>201</v>
      </c>
      <c r="B68" s="7">
        <v>195</v>
      </c>
      <c r="C68" s="8">
        <v>0.93460600000000005</v>
      </c>
      <c r="D68" s="8">
        <v>7.67E-4</v>
      </c>
      <c r="E68" s="7">
        <v>124</v>
      </c>
      <c r="F68" s="8">
        <v>0.93533980830475705</v>
      </c>
      <c r="G68" s="7">
        <v>25</v>
      </c>
      <c r="H68" s="8">
        <f>AVERAGE(C68,F68)</f>
        <v>0.93497290415237855</v>
      </c>
      <c r="I68" s="8">
        <f>MAX($H$2:$H$294)-H68</f>
        <v>7.0506185273050415E-3</v>
      </c>
      <c r="J68" s="7">
        <f>VLOOKUP(A68,[1]Missing_Value_Analysis!$A:$C,2,FALSE)</f>
        <v>2</v>
      </c>
      <c r="K68" s="7">
        <f>VLOOKUP(A68,[1]Missing_Value_Analysis!$A:$C,3,FALSE)</f>
        <v>25</v>
      </c>
    </row>
    <row r="69" spans="1:11" x14ac:dyDescent="0.25">
      <c r="A69" s="7" t="s">
        <v>88</v>
      </c>
      <c r="B69" s="7">
        <v>82</v>
      </c>
      <c r="C69" s="8">
        <v>0.93464800000000003</v>
      </c>
      <c r="D69" s="8">
        <v>2.5900000000000001E-4</v>
      </c>
      <c r="E69" s="7">
        <v>106</v>
      </c>
      <c r="F69" s="8">
        <v>0.935283799608428</v>
      </c>
      <c r="G69" s="7">
        <v>23</v>
      </c>
      <c r="H69" s="8">
        <f>AVERAGE(C69,F69)</f>
        <v>0.93496589980421407</v>
      </c>
      <c r="I69" s="8">
        <f>MAX($H$2:$H$294)-H69</f>
        <v>7.0576228754695158E-3</v>
      </c>
      <c r="J69" s="7">
        <f>VLOOKUP(A69,[1]Missing_Value_Analysis!$A:$C,2,FALSE)</f>
        <v>0</v>
      </c>
      <c r="K69" s="7">
        <f>VLOOKUP(A69,[1]Missing_Value_Analysis!$A:$C,3,FALSE)</f>
        <v>12</v>
      </c>
    </row>
    <row r="70" spans="1:11" x14ac:dyDescent="0.25">
      <c r="A70" s="7" t="s">
        <v>193</v>
      </c>
      <c r="B70" s="7">
        <v>187</v>
      </c>
      <c r="C70" s="8">
        <v>0.93466700000000003</v>
      </c>
      <c r="D70" s="8">
        <v>5.53E-4</v>
      </c>
      <c r="E70" s="7">
        <v>63</v>
      </c>
      <c r="F70" s="8">
        <v>0.93520615695041998</v>
      </c>
      <c r="G70" s="7">
        <v>23</v>
      </c>
      <c r="H70" s="8">
        <f>AVERAGE(C70,F70)</f>
        <v>0.93493657847520995</v>
      </c>
      <c r="I70" s="8">
        <f>MAX($H$2:$H$294)-H70</f>
        <v>7.0869442044736441E-3</v>
      </c>
      <c r="J70" s="7">
        <f>VLOOKUP(A70,[1]Missing_Value_Analysis!$A:$C,2,FALSE)</f>
        <v>2</v>
      </c>
      <c r="K70" s="7">
        <f>VLOOKUP(A70,[1]Missing_Value_Analysis!$A:$C,3,FALSE)</f>
        <v>25</v>
      </c>
    </row>
    <row r="71" spans="1:11" x14ac:dyDescent="0.25">
      <c r="A71" s="7" t="s">
        <v>46</v>
      </c>
      <c r="B71" s="7">
        <v>40</v>
      </c>
      <c r="C71" s="8">
        <v>0.934921</v>
      </c>
      <c r="D71" s="8">
        <v>4.2900000000000002E-4</v>
      </c>
      <c r="E71" s="7">
        <v>104</v>
      </c>
      <c r="F71" s="8">
        <v>0.93495138352000695</v>
      </c>
      <c r="G71" s="7">
        <v>23</v>
      </c>
      <c r="H71" s="8">
        <f>AVERAGE(C71,F71)</f>
        <v>0.93493619176000342</v>
      </c>
      <c r="I71" s="8">
        <f>MAX($H$2:$H$294)-H71</f>
        <v>7.0873309196801682E-3</v>
      </c>
      <c r="J71" s="7">
        <f>VLOOKUP(A71,[1]Missing_Value_Analysis!$A:$C,2,FALSE)</f>
        <v>0</v>
      </c>
      <c r="K71" s="7">
        <f>VLOOKUP(A71,[1]Missing_Value_Analysis!$A:$C,3,FALSE)</f>
        <v>2</v>
      </c>
    </row>
    <row r="72" spans="1:11" x14ac:dyDescent="0.25">
      <c r="A72" s="7" t="s">
        <v>223</v>
      </c>
      <c r="B72" s="7">
        <v>217</v>
      </c>
      <c r="C72" s="8">
        <v>0.93468600000000002</v>
      </c>
      <c r="D72" s="8">
        <v>1.4799999999999999E-4</v>
      </c>
      <c r="E72" s="7">
        <v>96</v>
      </c>
      <c r="F72" s="8">
        <v>0.93518427216411204</v>
      </c>
      <c r="G72" s="7">
        <v>24</v>
      </c>
      <c r="H72" s="8">
        <f>AVERAGE(C72,F72)</f>
        <v>0.93493513608205603</v>
      </c>
      <c r="I72" s="8">
        <f>MAX($H$2:$H$294)-H72</f>
        <v>7.0883865976275606E-3</v>
      </c>
      <c r="J72" s="7">
        <f>VLOOKUP(A72,[1]Missing_Value_Analysis!$A:$C,2,FALSE)</f>
        <v>2</v>
      </c>
      <c r="K72" s="7">
        <f>VLOOKUP(A72,[1]Missing_Value_Analysis!$A:$C,3,FALSE)</f>
        <v>24</v>
      </c>
    </row>
    <row r="73" spans="1:11" x14ac:dyDescent="0.25">
      <c r="A73" s="7" t="s">
        <v>128</v>
      </c>
      <c r="B73" s="7">
        <v>122</v>
      </c>
      <c r="C73" s="8">
        <v>0.93469199999999997</v>
      </c>
      <c r="D73" s="8">
        <v>5.5800000000000001E-4</v>
      </c>
      <c r="E73" s="7">
        <v>96</v>
      </c>
      <c r="F73" s="8">
        <v>0.935163168192369</v>
      </c>
      <c r="G73" s="7">
        <v>25</v>
      </c>
      <c r="H73" s="8">
        <f>AVERAGE(C73,F73)</f>
        <v>0.93492758409618448</v>
      </c>
      <c r="I73" s="8">
        <f>MAX($H$2:$H$294)-H73</f>
        <v>7.0959385834991062E-3</v>
      </c>
      <c r="J73" s="7">
        <f>VLOOKUP(A73,[1]Missing_Value_Analysis!$A:$C,2,FALSE)</f>
        <v>27</v>
      </c>
      <c r="K73" s="7">
        <f>VLOOKUP(A73,[1]Missing_Value_Analysis!$A:$C,3,FALSE)</f>
        <v>25</v>
      </c>
    </row>
    <row r="74" spans="1:11" x14ac:dyDescent="0.25">
      <c r="A74" s="7" t="s">
        <v>99</v>
      </c>
      <c r="B74" s="7">
        <v>93</v>
      </c>
      <c r="C74" s="8">
        <v>0.93478399999999995</v>
      </c>
      <c r="D74" s="8">
        <v>2.2100000000000001E-4</v>
      </c>
      <c r="E74" s="7">
        <v>113</v>
      </c>
      <c r="F74" s="8">
        <v>0.93506175349033005</v>
      </c>
      <c r="G74" s="7">
        <v>22</v>
      </c>
      <c r="H74" s="8">
        <f>AVERAGE(C74,F74)</f>
        <v>0.93492287674516494</v>
      </c>
      <c r="I74" s="8">
        <f>MAX($H$2:$H$294)-H74</f>
        <v>7.1006459345186457E-3</v>
      </c>
      <c r="J74" s="7">
        <f>VLOOKUP(A74,[1]Missing_Value_Analysis!$A:$C,2,FALSE)</f>
        <v>0</v>
      </c>
      <c r="K74" s="7">
        <f>VLOOKUP(A74,[1]Missing_Value_Analysis!$A:$C,3,FALSE)</f>
        <v>13</v>
      </c>
    </row>
    <row r="75" spans="1:11" x14ac:dyDescent="0.25">
      <c r="A75" s="7" t="s">
        <v>60</v>
      </c>
      <c r="B75" s="7">
        <v>54</v>
      </c>
      <c r="C75" s="8">
        <v>0.93457800000000002</v>
      </c>
      <c r="D75" s="8">
        <v>5.1199999999999998E-4</v>
      </c>
      <c r="E75" s="7">
        <v>100</v>
      </c>
      <c r="F75" s="8">
        <v>0.93524930457049604</v>
      </c>
      <c r="G75" s="7">
        <v>24</v>
      </c>
      <c r="H75" s="8">
        <f>AVERAGE(C75,F75)</f>
        <v>0.93491365228524803</v>
      </c>
      <c r="I75" s="8">
        <f>MAX($H$2:$H$294)-H75</f>
        <v>7.1098703944355579E-3</v>
      </c>
      <c r="J75" s="7">
        <f>VLOOKUP(A75,[1]Missing_Value_Analysis!$A:$C,2,FALSE)</f>
        <v>0</v>
      </c>
      <c r="K75" s="7">
        <f>VLOOKUP(A75,[1]Missing_Value_Analysis!$A:$C,3,FALSE)</f>
        <v>50</v>
      </c>
    </row>
    <row r="76" spans="1:11" x14ac:dyDescent="0.25">
      <c r="A76" s="7" t="s">
        <v>144</v>
      </c>
      <c r="B76" s="7">
        <v>138</v>
      </c>
      <c r="C76" s="8">
        <v>0.93452599999999997</v>
      </c>
      <c r="D76" s="8">
        <v>4.2000000000000002E-4</v>
      </c>
      <c r="E76" s="7">
        <v>94</v>
      </c>
      <c r="F76" s="8">
        <v>0.93529034032816505</v>
      </c>
      <c r="G76" s="7">
        <v>25</v>
      </c>
      <c r="H76" s="8">
        <f>AVERAGE(C76,F76)</f>
        <v>0.93490817016408245</v>
      </c>
      <c r="I76" s="8">
        <f>MAX($H$2:$H$294)-H76</f>
        <v>7.1153525156011366E-3</v>
      </c>
      <c r="J76" s="7">
        <f>VLOOKUP(A76,[1]Missing_Value_Analysis!$A:$C,2,FALSE)</f>
        <v>21</v>
      </c>
      <c r="K76" s="7">
        <f>VLOOKUP(A76,[1]Missing_Value_Analysis!$A:$C,3,FALSE)</f>
        <v>25</v>
      </c>
    </row>
    <row r="77" spans="1:11" x14ac:dyDescent="0.25">
      <c r="A77" s="7" t="s">
        <v>200</v>
      </c>
      <c r="B77" s="7">
        <v>194</v>
      </c>
      <c r="C77" s="8">
        <v>0.93463600000000002</v>
      </c>
      <c r="D77" s="8">
        <v>3.8099999999999999E-4</v>
      </c>
      <c r="E77" s="7">
        <v>135</v>
      </c>
      <c r="F77" s="8">
        <v>0.93517409708996302</v>
      </c>
      <c r="G77" s="7">
        <v>25</v>
      </c>
      <c r="H77" s="8">
        <f>AVERAGE(C77,F77)</f>
        <v>0.93490504854498147</v>
      </c>
      <c r="I77" s="8">
        <f>MAX($H$2:$H$294)-H77</f>
        <v>7.1184741347021241E-3</v>
      </c>
      <c r="J77" s="7">
        <f>VLOOKUP(A77,[1]Missing_Value_Analysis!$A:$C,2,FALSE)</f>
        <v>2</v>
      </c>
      <c r="K77" s="7">
        <f>VLOOKUP(A77,[1]Missing_Value_Analysis!$A:$C,3,FALSE)</f>
        <v>23</v>
      </c>
    </row>
    <row r="78" spans="1:11" x14ac:dyDescent="0.25">
      <c r="A78" s="7" t="s">
        <v>194</v>
      </c>
      <c r="B78" s="7">
        <v>188</v>
      </c>
      <c r="C78" s="8">
        <v>0.93453600000000003</v>
      </c>
      <c r="D78" s="8">
        <v>6.3699999999999998E-4</v>
      </c>
      <c r="E78" s="7">
        <v>82</v>
      </c>
      <c r="F78" s="8">
        <v>0.93525676125319601</v>
      </c>
      <c r="G78" s="7">
        <v>24</v>
      </c>
      <c r="H78" s="8">
        <f>AVERAGE(C78,F78)</f>
        <v>0.93489638062659797</v>
      </c>
      <c r="I78" s="8">
        <f>MAX($H$2:$H$294)-H78</f>
        <v>7.1271420530856222E-3</v>
      </c>
      <c r="J78" s="7">
        <f>VLOOKUP(A78,[1]Missing_Value_Analysis!$A:$C,2,FALSE)</f>
        <v>2</v>
      </c>
      <c r="K78" s="7">
        <f>VLOOKUP(A78,[1]Missing_Value_Analysis!$A:$C,3,FALSE)</f>
        <v>23</v>
      </c>
    </row>
    <row r="79" spans="1:11" x14ac:dyDescent="0.25">
      <c r="A79" s="7" t="s">
        <v>74</v>
      </c>
      <c r="B79" s="7">
        <v>68</v>
      </c>
      <c r="C79" s="8">
        <v>0.93454700000000002</v>
      </c>
      <c r="D79" s="8">
        <v>1.73E-4</v>
      </c>
      <c r="E79" s="7">
        <v>112</v>
      </c>
      <c r="F79" s="8">
        <v>0.93522997738567404</v>
      </c>
      <c r="G79" s="7">
        <v>23</v>
      </c>
      <c r="H79" s="8">
        <f>AVERAGE(C79,F79)</f>
        <v>0.93488848869283703</v>
      </c>
      <c r="I79" s="8">
        <f>MAX($H$2:$H$294)-H79</f>
        <v>7.1350339868465618E-3</v>
      </c>
      <c r="J79" s="7">
        <f>VLOOKUP(A79,[1]Missing_Value_Analysis!$A:$C,2,FALSE)</f>
        <v>0</v>
      </c>
      <c r="K79" s="7">
        <f>VLOOKUP(A79,[1]Missing_Value_Analysis!$A:$C,3,FALSE)</f>
        <v>12</v>
      </c>
    </row>
    <row r="80" spans="1:11" x14ac:dyDescent="0.25">
      <c r="A80" s="7" t="s">
        <v>118</v>
      </c>
      <c r="B80" s="7">
        <v>112</v>
      </c>
      <c r="C80" s="8">
        <v>0.93456099999999998</v>
      </c>
      <c r="D80" s="8">
        <v>2.4000000000000001E-4</v>
      </c>
      <c r="E80" s="7">
        <v>115</v>
      </c>
      <c r="F80" s="8">
        <v>0.93520842574691398</v>
      </c>
      <c r="G80" s="7">
        <v>23</v>
      </c>
      <c r="H80" s="8">
        <f>AVERAGE(C80,F80)</f>
        <v>0.93488471287345698</v>
      </c>
      <c r="I80" s="8">
        <f>MAX($H$2:$H$294)-H80</f>
        <v>7.1388098062266092E-3</v>
      </c>
      <c r="J80" s="7">
        <f>VLOOKUP(A80,[1]Missing_Value_Analysis!$A:$C,2,FALSE)</f>
        <v>0</v>
      </c>
      <c r="K80" s="7">
        <f>VLOOKUP(A80,[1]Missing_Value_Analysis!$A:$C,3,FALSE)</f>
        <v>10</v>
      </c>
    </row>
    <row r="81" spans="1:11" x14ac:dyDescent="0.25">
      <c r="A81" s="7" t="s">
        <v>189</v>
      </c>
      <c r="B81" s="7">
        <v>183</v>
      </c>
      <c r="C81" s="8">
        <v>0.93442599999999998</v>
      </c>
      <c r="D81" s="8">
        <v>4.2400000000000001E-4</v>
      </c>
      <c r="E81" s="7">
        <v>92</v>
      </c>
      <c r="F81" s="8">
        <v>0.93531151274167901</v>
      </c>
      <c r="G81" s="7">
        <v>24</v>
      </c>
      <c r="H81" s="8">
        <f>AVERAGE(C81,F81)</f>
        <v>0.93486875637083955</v>
      </c>
      <c r="I81" s="8">
        <f>MAX($H$2:$H$294)-H81</f>
        <v>7.1547663088440405E-3</v>
      </c>
      <c r="J81" s="7">
        <f>VLOOKUP(A81,[1]Missing_Value_Analysis!$A:$C,2,FALSE)</f>
        <v>2</v>
      </c>
      <c r="K81" s="7">
        <f>VLOOKUP(A81,[1]Missing_Value_Analysis!$A:$C,3,FALSE)</f>
        <v>25</v>
      </c>
    </row>
    <row r="82" spans="1:11" x14ac:dyDescent="0.25">
      <c r="A82" s="7" t="s">
        <v>146</v>
      </c>
      <c r="B82" s="7">
        <v>140</v>
      </c>
      <c r="C82" s="8">
        <v>0.934558</v>
      </c>
      <c r="D82" s="8">
        <v>1E-4</v>
      </c>
      <c r="E82" s="7">
        <v>90</v>
      </c>
      <c r="F82" s="8">
        <v>0.93517720396075699</v>
      </c>
      <c r="G82" s="7">
        <v>23</v>
      </c>
      <c r="H82" s="8">
        <f>AVERAGE(C82,F82)</f>
        <v>0.93486760198037855</v>
      </c>
      <c r="I82" s="8">
        <f>MAX($H$2:$H$294)-H82</f>
        <v>7.1559206993050406E-3</v>
      </c>
      <c r="J82" s="7">
        <f>VLOOKUP(A82,[1]Missing_Value_Analysis!$A:$C,2,FALSE)</f>
        <v>0</v>
      </c>
      <c r="K82" s="7">
        <f>VLOOKUP(A82,[1]Missing_Value_Analysis!$A:$C,3,FALSE)</f>
        <v>8</v>
      </c>
    </row>
    <row r="83" spans="1:11" x14ac:dyDescent="0.25">
      <c r="A83" s="7" t="s">
        <v>127</v>
      </c>
      <c r="B83" s="7">
        <v>121</v>
      </c>
      <c r="C83" s="8">
        <v>0.93460399999999999</v>
      </c>
      <c r="D83" s="8">
        <v>5.6800000000000004E-4</v>
      </c>
      <c r="E83" s="7">
        <v>110</v>
      </c>
      <c r="F83" s="8">
        <v>0.93511997950723103</v>
      </c>
      <c r="G83" s="7">
        <v>25</v>
      </c>
      <c r="H83" s="8">
        <f>AVERAGE(C83,F83)</f>
        <v>0.93486198975361545</v>
      </c>
      <c r="I83" s="8">
        <f>MAX($H$2:$H$294)-H83</f>
        <v>7.1615329260681371E-3</v>
      </c>
      <c r="J83" s="7">
        <f>VLOOKUP(A83,[1]Missing_Value_Analysis!$A:$C,2,FALSE)</f>
        <v>27</v>
      </c>
      <c r="K83" s="7">
        <f>VLOOKUP(A83,[1]Missing_Value_Analysis!$A:$C,3,FALSE)</f>
        <v>25</v>
      </c>
    </row>
    <row r="84" spans="1:11" x14ac:dyDescent="0.25">
      <c r="A84" s="7" t="s">
        <v>199</v>
      </c>
      <c r="B84" s="7">
        <v>193</v>
      </c>
      <c r="C84" s="8">
        <v>0.93451499999999998</v>
      </c>
      <c r="D84" s="8">
        <v>3.3599999999999998E-4</v>
      </c>
      <c r="E84" s="7">
        <v>93</v>
      </c>
      <c r="F84" s="8">
        <v>0.93520146724318598</v>
      </c>
      <c r="G84" s="7">
        <v>24</v>
      </c>
      <c r="H84" s="8">
        <f>AVERAGE(C84,F84)</f>
        <v>0.93485823362159293</v>
      </c>
      <c r="I84" s="8">
        <f>MAX($H$2:$H$294)-H84</f>
        <v>7.1652890580906625E-3</v>
      </c>
      <c r="J84" s="7">
        <f>VLOOKUP(A84,[1]Missing_Value_Analysis!$A:$C,2,FALSE)</f>
        <v>2</v>
      </c>
      <c r="K84" s="7">
        <f>VLOOKUP(A84,[1]Missing_Value_Analysis!$A:$C,3,FALSE)</f>
        <v>25</v>
      </c>
    </row>
    <row r="85" spans="1:11" x14ac:dyDescent="0.25">
      <c r="A85" s="7" t="s">
        <v>252</v>
      </c>
      <c r="B85" s="7">
        <v>246</v>
      </c>
      <c r="C85" s="8">
        <v>0.93450800000000001</v>
      </c>
      <c r="D85" s="8">
        <v>4.6700000000000002E-4</v>
      </c>
      <c r="E85" s="7">
        <v>92</v>
      </c>
      <c r="F85" s="8">
        <v>0.93520299648297101</v>
      </c>
      <c r="G85" s="7">
        <v>25</v>
      </c>
      <c r="H85" s="8">
        <f>AVERAGE(C85,F85)</f>
        <v>0.93485549824148551</v>
      </c>
      <c r="I85" s="8">
        <f>MAX($H$2:$H$294)-H85</f>
        <v>7.168024438198084E-3</v>
      </c>
      <c r="J85" s="7">
        <f>VLOOKUP(A85,[1]Missing_Value_Analysis!$A:$C,2,FALSE)</f>
        <v>24</v>
      </c>
      <c r="K85" s="7">
        <f>VLOOKUP(A85,[1]Missing_Value_Analysis!$A:$C,3,FALSE)</f>
        <v>25</v>
      </c>
    </row>
    <row r="86" spans="1:11" x14ac:dyDescent="0.25">
      <c r="A86" s="7" t="s">
        <v>216</v>
      </c>
      <c r="B86" s="7">
        <v>210</v>
      </c>
      <c r="C86" s="8">
        <v>0.93457800000000002</v>
      </c>
      <c r="D86" s="8">
        <v>3.1199999999999999E-4</v>
      </c>
      <c r="E86" s="7">
        <v>140</v>
      </c>
      <c r="F86" s="8">
        <v>0.93513234529641798</v>
      </c>
      <c r="G86" s="7">
        <v>25</v>
      </c>
      <c r="H86" s="8">
        <f>AVERAGE(C86,F86)</f>
        <v>0.93485517264820905</v>
      </c>
      <c r="I86" s="8">
        <f>MAX($H$2:$H$294)-H86</f>
        <v>7.1683500314745352E-3</v>
      </c>
      <c r="J86" s="7">
        <f>VLOOKUP(A86,[1]Missing_Value_Analysis!$A:$C,2,FALSE)</f>
        <v>2</v>
      </c>
      <c r="K86" s="7">
        <f>VLOOKUP(A86,[1]Missing_Value_Analysis!$A:$C,3,FALSE)</f>
        <v>25</v>
      </c>
    </row>
    <row r="87" spans="1:11" x14ac:dyDescent="0.25">
      <c r="A87" s="7" t="s">
        <v>87</v>
      </c>
      <c r="B87" s="7">
        <v>81</v>
      </c>
      <c r="C87" s="8">
        <v>0.93442099999999995</v>
      </c>
      <c r="D87" s="8">
        <v>3.7199999999999999E-4</v>
      </c>
      <c r="E87" s="7">
        <v>116</v>
      </c>
      <c r="F87" s="8">
        <v>0.93520987786921195</v>
      </c>
      <c r="G87" s="7">
        <v>23</v>
      </c>
      <c r="H87" s="8">
        <f>AVERAGE(C87,F87)</f>
        <v>0.93481543893460595</v>
      </c>
      <c r="I87" s="8">
        <f>MAX($H$2:$H$294)-H87</f>
        <v>7.2080837450776425E-3</v>
      </c>
      <c r="J87" s="7">
        <f>VLOOKUP(A87,[1]Missing_Value_Analysis!$A:$C,2,FALSE)</f>
        <v>0</v>
      </c>
      <c r="K87" s="7">
        <f>VLOOKUP(A87,[1]Missing_Value_Analysis!$A:$C,3,FALSE)</f>
        <v>12</v>
      </c>
    </row>
    <row r="88" spans="1:11" x14ac:dyDescent="0.25">
      <c r="A88" s="7" t="s">
        <v>117</v>
      </c>
      <c r="B88" s="7">
        <v>111</v>
      </c>
      <c r="C88" s="8">
        <v>0.934558</v>
      </c>
      <c r="D88" s="8">
        <v>4.5800000000000002E-4</v>
      </c>
      <c r="E88" s="7">
        <v>112</v>
      </c>
      <c r="F88" s="8">
        <v>0.93506137966330705</v>
      </c>
      <c r="G88" s="7">
        <v>23</v>
      </c>
      <c r="H88" s="8">
        <f>AVERAGE(C88,F88)</f>
        <v>0.93480968983165358</v>
      </c>
      <c r="I88" s="8">
        <f>MAX($H$2:$H$294)-H88</f>
        <v>7.2138328480300107E-3</v>
      </c>
      <c r="J88" s="7">
        <f>VLOOKUP(A88,[1]Missing_Value_Analysis!$A:$C,2,FALSE)</f>
        <v>0</v>
      </c>
      <c r="K88" s="7">
        <f>VLOOKUP(A88,[1]Missing_Value_Analysis!$A:$C,3,FALSE)</f>
        <v>9</v>
      </c>
    </row>
    <row r="89" spans="1:11" x14ac:dyDescent="0.25">
      <c r="A89" s="7" t="s">
        <v>184</v>
      </c>
      <c r="B89" s="7">
        <v>178</v>
      </c>
      <c r="C89" s="8">
        <v>0.93440800000000002</v>
      </c>
      <c r="D89" s="8">
        <v>3.7800000000000003E-4</v>
      </c>
      <c r="E89" s="7">
        <v>94</v>
      </c>
      <c r="F89" s="8">
        <v>0.93519037986915499</v>
      </c>
      <c r="G89" s="7">
        <v>24</v>
      </c>
      <c r="H89" s="8">
        <f>AVERAGE(C89,F89)</f>
        <v>0.93479918993457756</v>
      </c>
      <c r="I89" s="8">
        <f>MAX($H$2:$H$294)-H89</f>
        <v>7.2243327451060324E-3</v>
      </c>
      <c r="J89" s="7">
        <f>VLOOKUP(A89,[1]Missing_Value_Analysis!$A:$C,2,FALSE)</f>
        <v>2</v>
      </c>
      <c r="K89" s="7">
        <f>VLOOKUP(A89,[1]Missing_Value_Analysis!$A:$C,3,FALSE)</f>
        <v>24</v>
      </c>
    </row>
    <row r="90" spans="1:11" x14ac:dyDescent="0.25">
      <c r="A90" s="7" t="s">
        <v>73</v>
      </c>
      <c r="B90" s="7">
        <v>67</v>
      </c>
      <c r="C90" s="8">
        <v>0.934415</v>
      </c>
      <c r="D90" s="8">
        <v>4.0700000000000003E-4</v>
      </c>
      <c r="E90" s="7">
        <v>106</v>
      </c>
      <c r="F90" s="8">
        <v>0.93516878369504497</v>
      </c>
      <c r="G90" s="7">
        <v>23</v>
      </c>
      <c r="H90" s="8">
        <f>AVERAGE(C90,F90)</f>
        <v>0.93479189184752243</v>
      </c>
      <c r="I90" s="8">
        <f>MAX($H$2:$H$294)-H90</f>
        <v>7.2316308321611622E-3</v>
      </c>
      <c r="J90" s="7">
        <f>VLOOKUP(A90,[1]Missing_Value_Analysis!$A:$C,2,FALSE)</f>
        <v>0</v>
      </c>
      <c r="K90" s="7">
        <f>VLOOKUP(A90,[1]Missing_Value_Analysis!$A:$C,3,FALSE)</f>
        <v>12</v>
      </c>
    </row>
    <row r="91" spans="1:11" x14ac:dyDescent="0.25">
      <c r="A91" s="7" t="s">
        <v>220</v>
      </c>
      <c r="B91" s="7">
        <v>214</v>
      </c>
      <c r="C91" s="8">
        <v>0.93429600000000002</v>
      </c>
      <c r="D91" s="8">
        <v>3.0299999999999999E-4</v>
      </c>
      <c r="E91" s="7">
        <v>94</v>
      </c>
      <c r="F91" s="8">
        <v>0.93527125394270005</v>
      </c>
      <c r="G91" s="7">
        <v>25</v>
      </c>
      <c r="H91" s="8">
        <f>AVERAGE(C91,F91)</f>
        <v>0.93478362697135009</v>
      </c>
      <c r="I91" s="8">
        <f>MAX($H$2:$H$294)-H91</f>
        <v>7.2398957083334992E-3</v>
      </c>
      <c r="J91" s="7">
        <f>VLOOKUP(A91,[1]Missing_Value_Analysis!$A:$C,2,FALSE)</f>
        <v>2</v>
      </c>
      <c r="K91" s="7">
        <f>VLOOKUP(A91,[1]Missing_Value_Analysis!$A:$C,3,FALSE)</f>
        <v>24</v>
      </c>
    </row>
    <row r="92" spans="1:11" x14ac:dyDescent="0.25">
      <c r="A92" s="7" t="s">
        <v>187</v>
      </c>
      <c r="B92" s="7">
        <v>181</v>
      </c>
      <c r="C92" s="8">
        <v>0.93448699999999996</v>
      </c>
      <c r="D92" s="8">
        <v>5.8299999999999997E-4</v>
      </c>
      <c r="E92" s="7">
        <v>100</v>
      </c>
      <c r="F92" s="8">
        <v>0.93503662147940003</v>
      </c>
      <c r="G92" s="7">
        <v>24</v>
      </c>
      <c r="H92" s="8">
        <f>AVERAGE(C92,F92)</f>
        <v>0.93476181073969999</v>
      </c>
      <c r="I92" s="8">
        <f>MAX($H$2:$H$294)-H92</f>
        <v>7.261711939983595E-3</v>
      </c>
      <c r="J92" s="7">
        <f>VLOOKUP(A92,[1]Missing_Value_Analysis!$A:$C,2,FALSE)</f>
        <v>2</v>
      </c>
      <c r="K92" s="7">
        <f>VLOOKUP(A92,[1]Missing_Value_Analysis!$A:$C,3,FALSE)</f>
        <v>24</v>
      </c>
    </row>
    <row r="93" spans="1:11" x14ac:dyDescent="0.25">
      <c r="A93" s="7" t="s">
        <v>145</v>
      </c>
      <c r="B93" s="7">
        <v>139</v>
      </c>
      <c r="C93" s="8">
        <v>0.93446200000000001</v>
      </c>
      <c r="D93" s="8">
        <v>3.39E-4</v>
      </c>
      <c r="E93" s="7">
        <v>100</v>
      </c>
      <c r="F93" s="8">
        <v>0.93505208295734499</v>
      </c>
      <c r="G93" s="7">
        <v>25</v>
      </c>
      <c r="H93" s="8">
        <f>AVERAGE(C93,F93)</f>
        <v>0.93475704147867256</v>
      </c>
      <c r="I93" s="8">
        <f>MAX($H$2:$H$294)-H93</f>
        <v>7.2664812010110325E-3</v>
      </c>
      <c r="J93" s="7">
        <f>VLOOKUP(A93,[1]Missing_Value_Analysis!$A:$C,2,FALSE)</f>
        <v>21</v>
      </c>
      <c r="K93" s="7">
        <f>VLOOKUP(A93,[1]Missing_Value_Analysis!$A:$C,3,FALSE)</f>
        <v>25</v>
      </c>
    </row>
    <row r="94" spans="1:11" x14ac:dyDescent="0.25">
      <c r="A94" s="7" t="s">
        <v>195</v>
      </c>
      <c r="B94" s="7">
        <v>189</v>
      </c>
      <c r="C94" s="8">
        <v>0.93443799999999999</v>
      </c>
      <c r="D94" s="8">
        <v>6.6799999999999997E-4</v>
      </c>
      <c r="E94" s="7">
        <v>107</v>
      </c>
      <c r="F94" s="8">
        <v>0.93507599072815495</v>
      </c>
      <c r="G94" s="7">
        <v>24</v>
      </c>
      <c r="H94" s="8">
        <f>AVERAGE(C94,F94)</f>
        <v>0.93475699536407753</v>
      </c>
      <c r="I94" s="8">
        <f>MAX($H$2:$H$294)-H94</f>
        <v>7.2665273156060639E-3</v>
      </c>
      <c r="J94" s="7">
        <f>VLOOKUP(A94,[1]Missing_Value_Analysis!$A:$C,2,FALSE)</f>
        <v>2</v>
      </c>
      <c r="K94" s="7">
        <f>VLOOKUP(A94,[1]Missing_Value_Analysis!$A:$C,3,FALSE)</f>
        <v>24</v>
      </c>
    </row>
    <row r="95" spans="1:11" x14ac:dyDescent="0.25">
      <c r="A95" s="7" t="s">
        <v>100</v>
      </c>
      <c r="B95" s="7">
        <v>94</v>
      </c>
      <c r="C95" s="8">
        <v>0.93464000000000003</v>
      </c>
      <c r="D95" s="8">
        <v>2.5500000000000002E-4</v>
      </c>
      <c r="E95" s="7">
        <v>119</v>
      </c>
      <c r="F95" s="8">
        <v>0.934871083586159</v>
      </c>
      <c r="G95" s="7">
        <v>23</v>
      </c>
      <c r="H95" s="8">
        <f>AVERAGE(C95,F95)</f>
        <v>0.93475554179307951</v>
      </c>
      <c r="I95" s="8">
        <f>MAX($H$2:$H$294)-H95</f>
        <v>7.2679808866040752E-3</v>
      </c>
      <c r="J95" s="7">
        <f>VLOOKUP(A95,[1]Missing_Value_Analysis!$A:$C,2,FALSE)</f>
        <v>0</v>
      </c>
      <c r="K95" s="7">
        <f>VLOOKUP(A95,[1]Missing_Value_Analysis!$A:$C,3,FALSE)</f>
        <v>7</v>
      </c>
    </row>
    <row r="96" spans="1:11" x14ac:dyDescent="0.25">
      <c r="A96" s="7" t="s">
        <v>251</v>
      </c>
      <c r="B96" s="7">
        <v>245</v>
      </c>
      <c r="C96" s="8">
        <v>0.93442099999999995</v>
      </c>
      <c r="D96" s="8">
        <v>3.4499999999999998E-4</v>
      </c>
      <c r="E96" s="7">
        <v>92</v>
      </c>
      <c r="F96" s="8">
        <v>0.93507464907665905</v>
      </c>
      <c r="G96" s="7">
        <v>24</v>
      </c>
      <c r="H96" s="8">
        <f>AVERAGE(C96,F96)</f>
        <v>0.9347478245383295</v>
      </c>
      <c r="I96" s="8">
        <f>MAX($H$2:$H$294)-H96</f>
        <v>7.2756981413540922E-3</v>
      </c>
      <c r="J96" s="7">
        <f>VLOOKUP(A96,[1]Missing_Value_Analysis!$A:$C,2,FALSE)</f>
        <v>24</v>
      </c>
      <c r="K96" s="7">
        <f>VLOOKUP(A96,[1]Missing_Value_Analysis!$A:$C,3,FALSE)</f>
        <v>25</v>
      </c>
    </row>
    <row r="97" spans="1:11" x14ac:dyDescent="0.25">
      <c r="A97" s="7" t="s">
        <v>90</v>
      </c>
      <c r="B97" s="7">
        <v>84</v>
      </c>
      <c r="C97" s="8">
        <v>0.93432999999999999</v>
      </c>
      <c r="D97" s="8">
        <v>3.4400000000000001E-4</v>
      </c>
      <c r="E97" s="7">
        <v>150</v>
      </c>
      <c r="F97" s="8">
        <v>0.93515976403365897</v>
      </c>
      <c r="G97" s="7">
        <v>24</v>
      </c>
      <c r="H97" s="8">
        <f>AVERAGE(C97,F97)</f>
        <v>0.93474488201682948</v>
      </c>
      <c r="I97" s="8">
        <f>MAX($H$2:$H$294)-H97</f>
        <v>7.2786406628541078E-3</v>
      </c>
      <c r="J97" s="7">
        <f>VLOOKUP(A97,[1]Missing_Value_Analysis!$A:$C,2,FALSE)</f>
        <v>0</v>
      </c>
      <c r="K97" s="7">
        <f>VLOOKUP(A97,[1]Missing_Value_Analysis!$A:$C,3,FALSE)</f>
        <v>7</v>
      </c>
    </row>
    <row r="98" spans="1:11" x14ac:dyDescent="0.25">
      <c r="A98" s="7" t="s">
        <v>98</v>
      </c>
      <c r="B98" s="7">
        <v>92</v>
      </c>
      <c r="C98" s="8">
        <v>0.93455600000000005</v>
      </c>
      <c r="D98" s="8">
        <v>2.1900000000000001E-4</v>
      </c>
      <c r="E98" s="7">
        <v>131</v>
      </c>
      <c r="F98" s="8">
        <v>0.93492787059073501</v>
      </c>
      <c r="G98" s="7">
        <v>23</v>
      </c>
      <c r="H98" s="8">
        <f>AVERAGE(C98,F98)</f>
        <v>0.93474193529536753</v>
      </c>
      <c r="I98" s="8">
        <f>MAX($H$2:$H$294)-H98</f>
        <v>7.2815873843160572E-3</v>
      </c>
      <c r="J98" s="7">
        <f>VLOOKUP(A98,[1]Missing_Value_Analysis!$A:$C,2,FALSE)</f>
        <v>0</v>
      </c>
      <c r="K98" s="7">
        <f>VLOOKUP(A98,[1]Missing_Value_Analysis!$A:$C,3,FALSE)</f>
        <v>12</v>
      </c>
    </row>
    <row r="99" spans="1:11" x14ac:dyDescent="0.25">
      <c r="A99" s="7" t="s">
        <v>219</v>
      </c>
      <c r="B99" s="7">
        <v>213</v>
      </c>
      <c r="C99" s="8">
        <v>0.93437099999999995</v>
      </c>
      <c r="D99" s="8">
        <v>3.3100000000000002E-4</v>
      </c>
      <c r="E99" s="7">
        <v>123</v>
      </c>
      <c r="F99" s="8">
        <v>0.93510160395220998</v>
      </c>
      <c r="G99" s="7">
        <v>25</v>
      </c>
      <c r="H99" s="8">
        <f>AVERAGE(C99,F99)</f>
        <v>0.93473630197610502</v>
      </c>
      <c r="I99" s="8">
        <f>MAX($H$2:$H$294)-H99</f>
        <v>7.2872207035785674E-3</v>
      </c>
      <c r="J99" s="7">
        <f>VLOOKUP(A99,[1]Missing_Value_Analysis!$A:$C,2,FALSE)</f>
        <v>2</v>
      </c>
      <c r="K99" s="7">
        <f>VLOOKUP(A99,[1]Missing_Value_Analysis!$A:$C,3,FALSE)</f>
        <v>24</v>
      </c>
    </row>
    <row r="100" spans="1:11" x14ac:dyDescent="0.25">
      <c r="A100" s="7" t="s">
        <v>263</v>
      </c>
      <c r="B100" s="7">
        <v>257</v>
      </c>
      <c r="C100" s="8">
        <v>0.93443500000000002</v>
      </c>
      <c r="D100" s="8">
        <v>5.3799999999999996E-4</v>
      </c>
      <c r="E100" s="7">
        <v>144</v>
      </c>
      <c r="F100" s="8">
        <v>0.93502674234361005</v>
      </c>
      <c r="G100" s="7">
        <v>25</v>
      </c>
      <c r="H100" s="8">
        <f>AVERAGE(C100,F100)</f>
        <v>0.93473087117180498</v>
      </c>
      <c r="I100" s="8">
        <f>MAX($H$2:$H$294)-H100</f>
        <v>7.2926515078786114E-3</v>
      </c>
      <c r="J100" s="7">
        <f>VLOOKUP(A100,[1]Missing_Value_Analysis!$A:$C,2,FALSE)</f>
        <v>65</v>
      </c>
      <c r="K100" s="7">
        <f>VLOOKUP(A100,[1]Missing_Value_Analysis!$A:$C,3,FALSE)</f>
        <v>25</v>
      </c>
    </row>
    <row r="101" spans="1:11" x14ac:dyDescent="0.25">
      <c r="A101" s="7" t="s">
        <v>120</v>
      </c>
      <c r="B101" s="7">
        <v>114</v>
      </c>
      <c r="C101" s="8">
        <v>0.93438200000000005</v>
      </c>
      <c r="D101" s="8">
        <v>4.6900000000000002E-4</v>
      </c>
      <c r="E101" s="7">
        <v>127</v>
      </c>
      <c r="F101" s="8">
        <v>0.93507849936003695</v>
      </c>
      <c r="G101" s="7">
        <v>23</v>
      </c>
      <c r="H101" s="8">
        <f>AVERAGE(C101,F101)</f>
        <v>0.9347302496800185</v>
      </c>
      <c r="I101" s="8">
        <f>MAX($H$2:$H$294)-H101</f>
        <v>7.2932729996650902E-3</v>
      </c>
      <c r="J101" s="7">
        <f>VLOOKUP(A101,[1]Missing_Value_Analysis!$A:$C,2,FALSE)</f>
        <v>0</v>
      </c>
      <c r="K101" s="7">
        <f>VLOOKUP(A101,[1]Missing_Value_Analysis!$A:$C,3,FALSE)</f>
        <v>7</v>
      </c>
    </row>
    <row r="102" spans="1:11" x14ac:dyDescent="0.25">
      <c r="A102" s="7" t="s">
        <v>264</v>
      </c>
      <c r="B102" s="7">
        <v>258</v>
      </c>
      <c r="C102" s="8">
        <v>0.93453600000000003</v>
      </c>
      <c r="D102" s="8">
        <v>5.7799999999999995E-4</v>
      </c>
      <c r="E102" s="7">
        <v>127</v>
      </c>
      <c r="F102" s="8">
        <v>0.93491432490398296</v>
      </c>
      <c r="G102" s="7">
        <v>25</v>
      </c>
      <c r="H102" s="8">
        <f>AVERAGE(C102,F102)</f>
        <v>0.93472516245199144</v>
      </c>
      <c r="I102" s="8">
        <f>MAX($H$2:$H$294)-H102</f>
        <v>7.2983602276921467E-3</v>
      </c>
      <c r="J102" s="7">
        <f>VLOOKUP(A102,[1]Missing_Value_Analysis!$A:$C,2,FALSE)</f>
        <v>65</v>
      </c>
      <c r="K102" s="7">
        <f>VLOOKUP(A102,[1]Missing_Value_Analysis!$A:$C,3,FALSE)</f>
        <v>24</v>
      </c>
    </row>
    <row r="103" spans="1:11" x14ac:dyDescent="0.25">
      <c r="A103" s="7" t="s">
        <v>198</v>
      </c>
      <c r="B103" s="7">
        <v>192</v>
      </c>
      <c r="C103" s="8">
        <v>0.93425400000000003</v>
      </c>
      <c r="D103" s="8">
        <v>3.9300000000000001E-4</v>
      </c>
      <c r="E103" s="7">
        <v>114</v>
      </c>
      <c r="F103" s="8">
        <v>0.93516733041598499</v>
      </c>
      <c r="G103" s="7">
        <v>24</v>
      </c>
      <c r="H103" s="8">
        <f>AVERAGE(C103,F103)</f>
        <v>0.93471066520799251</v>
      </c>
      <c r="I103" s="8">
        <f>MAX($H$2:$H$294)-H103</f>
        <v>7.312857471691081E-3</v>
      </c>
      <c r="J103" s="7">
        <f>VLOOKUP(A103,[1]Missing_Value_Analysis!$A:$C,2,FALSE)</f>
        <v>2</v>
      </c>
      <c r="K103" s="7">
        <f>VLOOKUP(A103,[1]Missing_Value_Analysis!$A:$C,3,FALSE)</f>
        <v>19</v>
      </c>
    </row>
    <row r="104" spans="1:11" x14ac:dyDescent="0.25">
      <c r="A104" s="7" t="s">
        <v>141</v>
      </c>
      <c r="B104" s="7">
        <v>135</v>
      </c>
      <c r="C104" s="8">
        <v>0.93466700000000003</v>
      </c>
      <c r="D104" s="8">
        <v>1.8699999999999999E-4</v>
      </c>
      <c r="E104" s="7">
        <v>94</v>
      </c>
      <c r="F104" s="8">
        <v>0.93475163630912705</v>
      </c>
      <c r="G104" s="7">
        <v>23</v>
      </c>
      <c r="H104" s="8">
        <f>AVERAGE(C104,F104)</f>
        <v>0.9347093181545636</v>
      </c>
      <c r="I104" s="8">
        <f>MAX($H$2:$H$294)-H104</f>
        <v>7.3142045251199939E-3</v>
      </c>
      <c r="J104" s="7">
        <f>VLOOKUP(A104,[1]Missing_Value_Analysis!$A:$C,2,FALSE)</f>
        <v>0</v>
      </c>
      <c r="K104" s="7">
        <f>VLOOKUP(A104,[1]Missing_Value_Analysis!$A:$C,3,FALSE)</f>
        <v>4</v>
      </c>
    </row>
    <row r="105" spans="1:11" x14ac:dyDescent="0.25">
      <c r="A105" s="7" t="s">
        <v>191</v>
      </c>
      <c r="B105" s="7">
        <v>185</v>
      </c>
      <c r="C105" s="8">
        <v>0.93443399999999999</v>
      </c>
      <c r="D105" s="8">
        <v>5.2700000000000002E-4</v>
      </c>
      <c r="E105" s="7">
        <v>95</v>
      </c>
      <c r="F105" s="8">
        <v>0.93496943267526</v>
      </c>
      <c r="G105" s="7">
        <v>23</v>
      </c>
      <c r="H105" s="8">
        <f>AVERAGE(C105,F105)</f>
        <v>0.93470171633763</v>
      </c>
      <c r="I105" s="8">
        <f>MAX($H$2:$H$294)-H105</f>
        <v>7.3218063420535939E-3</v>
      </c>
      <c r="J105" s="7">
        <f>VLOOKUP(A105,[1]Missing_Value_Analysis!$A:$C,2,FALSE)</f>
        <v>2</v>
      </c>
      <c r="K105" s="7">
        <f>VLOOKUP(A105,[1]Missing_Value_Analysis!$A:$C,3,FALSE)</f>
        <v>25</v>
      </c>
    </row>
    <row r="106" spans="1:11" x14ac:dyDescent="0.25">
      <c r="A106" s="7" t="s">
        <v>22</v>
      </c>
      <c r="B106" s="7">
        <v>16</v>
      </c>
      <c r="C106" s="8">
        <v>0.93438900000000003</v>
      </c>
      <c r="D106" s="8">
        <v>2.61E-4</v>
      </c>
      <c r="E106" s="7">
        <v>141</v>
      </c>
      <c r="F106" s="8">
        <v>0.93500353210047904</v>
      </c>
      <c r="G106" s="7">
        <v>24</v>
      </c>
      <c r="H106" s="8">
        <f>AVERAGE(C106,F106)</f>
        <v>0.93469626605023959</v>
      </c>
      <c r="I106" s="8">
        <f>MAX($H$2:$H$294)-H106</f>
        <v>7.3272566294440011E-3</v>
      </c>
      <c r="J106" s="7">
        <f>VLOOKUP(A106,[1]Missing_Value_Analysis!$A:$C,2,FALSE)</f>
        <v>0</v>
      </c>
      <c r="K106" s="7">
        <f>VLOOKUP(A106,[1]Missing_Value_Analysis!$A:$C,3,FALSE)</f>
        <v>4</v>
      </c>
    </row>
    <row r="107" spans="1:11" x14ac:dyDescent="0.25">
      <c r="A107" s="7" t="s">
        <v>63</v>
      </c>
      <c r="B107" s="7">
        <v>57</v>
      </c>
      <c r="C107" s="8">
        <v>0.93436399999999997</v>
      </c>
      <c r="D107" s="8">
        <v>5.3899999999999998E-4</v>
      </c>
      <c r="E107" s="7">
        <v>103</v>
      </c>
      <c r="F107" s="8">
        <v>0.935021515705867</v>
      </c>
      <c r="G107" s="7">
        <v>24</v>
      </c>
      <c r="H107" s="8">
        <f>AVERAGE(C107,F107)</f>
        <v>0.93469275785293349</v>
      </c>
      <c r="I107" s="8">
        <f>MAX($H$2:$H$294)-H107</f>
        <v>7.3307648267501024E-3</v>
      </c>
      <c r="J107" s="7">
        <f>VLOOKUP(A107,[1]Missing_Value_Analysis!$A:$C,2,FALSE)</f>
        <v>0</v>
      </c>
      <c r="K107" s="7">
        <f>VLOOKUP(A107,[1]Missing_Value_Analysis!$A:$C,3,FALSE)</f>
        <v>57</v>
      </c>
    </row>
    <row r="108" spans="1:11" x14ac:dyDescent="0.25">
      <c r="A108" s="7" t="s">
        <v>165</v>
      </c>
      <c r="B108" s="7">
        <v>159</v>
      </c>
      <c r="C108" s="8">
        <v>0.93430500000000005</v>
      </c>
      <c r="D108" s="8">
        <v>5.0900000000000001E-4</v>
      </c>
      <c r="E108" s="7">
        <v>111</v>
      </c>
      <c r="F108" s="8">
        <v>0.93506270685527404</v>
      </c>
      <c r="G108" s="7">
        <v>24</v>
      </c>
      <c r="H108" s="8">
        <f>AVERAGE(C108,F108)</f>
        <v>0.93468385342763705</v>
      </c>
      <c r="I108" s="8">
        <f>MAX($H$2:$H$294)-H108</f>
        <v>7.3396692520465434E-3</v>
      </c>
      <c r="J108" s="7">
        <f>VLOOKUP(A108,[1]Missing_Value_Analysis!$A:$C,2,FALSE)</f>
        <v>0</v>
      </c>
      <c r="K108" s="7">
        <f>VLOOKUP(A108,[1]Missing_Value_Analysis!$A:$C,3,FALSE)</f>
        <v>4</v>
      </c>
    </row>
    <row r="109" spans="1:11" x14ac:dyDescent="0.25">
      <c r="A109" s="7" t="s">
        <v>86</v>
      </c>
      <c r="B109" s="7">
        <v>80</v>
      </c>
      <c r="C109" s="8">
        <v>0.93439099999999997</v>
      </c>
      <c r="D109" s="8">
        <v>4.5399999999999998E-4</v>
      </c>
      <c r="E109" s="7">
        <v>118</v>
      </c>
      <c r="F109" s="8">
        <v>0.93496789341020103</v>
      </c>
      <c r="G109" s="7">
        <v>23</v>
      </c>
      <c r="H109" s="8">
        <f>AVERAGE(C109,F109)</f>
        <v>0.9346794467051005</v>
      </c>
      <c r="I109" s="8">
        <f>MAX($H$2:$H$294)-H109</f>
        <v>7.3440759745830864E-3</v>
      </c>
      <c r="J109" s="7">
        <f>VLOOKUP(A109,[1]Missing_Value_Analysis!$A:$C,2,FALSE)</f>
        <v>0</v>
      </c>
      <c r="K109" s="7">
        <f>VLOOKUP(A109,[1]Missing_Value_Analysis!$A:$C,3,FALSE)</f>
        <v>12</v>
      </c>
    </row>
    <row r="110" spans="1:11" x14ac:dyDescent="0.25">
      <c r="A110" s="7" t="s">
        <v>21</v>
      </c>
      <c r="B110" s="7">
        <v>15</v>
      </c>
      <c r="C110" s="8">
        <v>0.93438900000000003</v>
      </c>
      <c r="D110" s="8">
        <v>2.61E-4</v>
      </c>
      <c r="E110" s="7">
        <v>141</v>
      </c>
      <c r="F110" s="8">
        <v>0.93496561458843297</v>
      </c>
      <c r="G110" s="7">
        <v>24</v>
      </c>
      <c r="H110" s="8">
        <f>AVERAGE(C110,F110)</f>
        <v>0.9346773072942165</v>
      </c>
      <c r="I110" s="8">
        <f>MAX($H$2:$H$294)-H110</f>
        <v>7.346215385467092E-3</v>
      </c>
      <c r="J110" s="7">
        <f>VLOOKUP(A110,[1]Missing_Value_Analysis!$A:$C,2,FALSE)</f>
        <v>0</v>
      </c>
      <c r="K110" s="7">
        <f>VLOOKUP(A110,[1]Missing_Value_Analysis!$A:$C,3,FALSE)</f>
        <v>3</v>
      </c>
    </row>
    <row r="111" spans="1:11" x14ac:dyDescent="0.25">
      <c r="A111" s="7" t="s">
        <v>147</v>
      </c>
      <c r="B111" s="7">
        <v>141</v>
      </c>
      <c r="C111" s="8">
        <v>0.93437199999999998</v>
      </c>
      <c r="D111" s="8">
        <v>1.22E-4</v>
      </c>
      <c r="E111" s="7">
        <v>113</v>
      </c>
      <c r="F111" s="8">
        <v>0.93498119000746704</v>
      </c>
      <c r="G111" s="7">
        <v>24</v>
      </c>
      <c r="H111" s="8">
        <f>AVERAGE(C111,F111)</f>
        <v>0.93467659500373346</v>
      </c>
      <c r="I111" s="8">
        <f>MAX($H$2:$H$294)-H111</f>
        <v>7.3469276759501323E-3</v>
      </c>
      <c r="J111" s="7">
        <f>VLOOKUP(A111,[1]Missing_Value_Analysis!$A:$C,2,FALSE)</f>
        <v>0</v>
      </c>
      <c r="K111" s="7">
        <f>VLOOKUP(A111,[1]Missing_Value_Analysis!$A:$C,3,FALSE)</f>
        <v>10</v>
      </c>
    </row>
    <row r="112" spans="1:11" x14ac:dyDescent="0.25">
      <c r="A112" s="7" t="s">
        <v>71</v>
      </c>
      <c r="B112" s="7">
        <v>65</v>
      </c>
      <c r="C112" s="8">
        <v>0.93429600000000002</v>
      </c>
      <c r="D112" s="8">
        <v>3.1199999999999999E-4</v>
      </c>
      <c r="E112" s="7">
        <v>140</v>
      </c>
      <c r="F112" s="8">
        <v>0.935052163930708</v>
      </c>
      <c r="G112" s="7">
        <v>24</v>
      </c>
      <c r="H112" s="8">
        <f>AVERAGE(C112,F112)</f>
        <v>0.93467408196535406</v>
      </c>
      <c r="I112" s="8">
        <f>MAX($H$2:$H$294)-H112</f>
        <v>7.3494407143295248E-3</v>
      </c>
      <c r="J112" s="7">
        <f>VLOOKUP(A112,[1]Missing_Value_Analysis!$A:$C,2,FALSE)</f>
        <v>0</v>
      </c>
      <c r="K112" s="7">
        <f>VLOOKUP(A112,[1]Missing_Value_Analysis!$A:$C,3,FALSE)</f>
        <v>7</v>
      </c>
    </row>
    <row r="113" spans="1:11" x14ac:dyDescent="0.25">
      <c r="A113" s="7" t="s">
        <v>259</v>
      </c>
      <c r="B113" s="7">
        <v>253</v>
      </c>
      <c r="C113" s="8">
        <v>0.93425000000000002</v>
      </c>
      <c r="D113" s="8">
        <v>5.0100000000000003E-4</v>
      </c>
      <c r="E113" s="7">
        <v>100</v>
      </c>
      <c r="F113" s="8">
        <v>0.93501228377859502</v>
      </c>
      <c r="G113" s="7">
        <v>24</v>
      </c>
      <c r="H113" s="8">
        <f>AVERAGE(C113,F113)</f>
        <v>0.93463114188929752</v>
      </c>
      <c r="I113" s="8">
        <f>MAX($H$2:$H$294)-H113</f>
        <v>7.3923807903860661E-3</v>
      </c>
      <c r="J113" s="7">
        <f>VLOOKUP(A113,[1]Missing_Value_Analysis!$A:$C,2,FALSE)</f>
        <v>19</v>
      </c>
      <c r="K113" s="7">
        <f>VLOOKUP(A113,[1]Missing_Value_Analysis!$A:$C,3,FALSE)</f>
        <v>25</v>
      </c>
    </row>
    <row r="114" spans="1:11" x14ac:dyDescent="0.25">
      <c r="A114" s="7" t="s">
        <v>164</v>
      </c>
      <c r="B114" s="7">
        <v>158</v>
      </c>
      <c r="C114" s="8">
        <v>0.93437400000000004</v>
      </c>
      <c r="D114" s="8">
        <v>4.37E-4</v>
      </c>
      <c r="E114" s="7">
        <v>112</v>
      </c>
      <c r="F114" s="8">
        <v>0.93486802279306402</v>
      </c>
      <c r="G114" s="7">
        <v>23</v>
      </c>
      <c r="H114" s="8">
        <f>AVERAGE(C114,F114)</f>
        <v>0.93462101139653209</v>
      </c>
      <c r="I114" s="8">
        <f>MAX($H$2:$H$294)-H114</f>
        <v>7.4025112831515028E-3</v>
      </c>
      <c r="J114" s="7">
        <f>VLOOKUP(A114,[1]Missing_Value_Analysis!$A:$C,2,FALSE)</f>
        <v>0</v>
      </c>
      <c r="K114" s="7">
        <f>VLOOKUP(A114,[1]Missing_Value_Analysis!$A:$C,3,FALSE)</f>
        <v>3</v>
      </c>
    </row>
    <row r="115" spans="1:11" x14ac:dyDescent="0.25">
      <c r="A115" s="7" t="s">
        <v>134</v>
      </c>
      <c r="B115" s="7">
        <v>128</v>
      </c>
      <c r="C115" s="8">
        <v>0.93431399999999998</v>
      </c>
      <c r="D115" s="8">
        <v>2.8200000000000002E-4</v>
      </c>
      <c r="E115" s="7">
        <v>102</v>
      </c>
      <c r="F115" s="8">
        <v>0.93490040346227099</v>
      </c>
      <c r="G115" s="7">
        <v>24</v>
      </c>
      <c r="H115" s="8">
        <f>AVERAGE(C115,F115)</f>
        <v>0.93460720173113554</v>
      </c>
      <c r="I115" s="8">
        <f>MAX($H$2:$H$294)-H115</f>
        <v>7.4163209485480497E-3</v>
      </c>
      <c r="J115" s="7">
        <f>VLOOKUP(A115,[1]Missing_Value_Analysis!$A:$C,2,FALSE)</f>
        <v>0</v>
      </c>
      <c r="K115" s="7">
        <f>VLOOKUP(A115,[1]Missing_Value_Analysis!$A:$C,3,FALSE)</f>
        <v>19</v>
      </c>
    </row>
    <row r="116" spans="1:11" x14ac:dyDescent="0.25">
      <c r="A116" s="7" t="s">
        <v>209</v>
      </c>
      <c r="B116" s="7">
        <v>203</v>
      </c>
      <c r="C116" s="8">
        <v>0.93422899999999998</v>
      </c>
      <c r="D116" s="8">
        <v>4.8799999999999999E-4</v>
      </c>
      <c r="E116" s="7">
        <v>100</v>
      </c>
      <c r="F116" s="8">
        <v>0.93497857591742095</v>
      </c>
      <c r="G116" s="7">
        <v>24</v>
      </c>
      <c r="H116" s="8">
        <f>AVERAGE(C116,F116)</f>
        <v>0.93460378795871046</v>
      </c>
      <c r="I116" s="8">
        <f>MAX($H$2:$H$294)-H116</f>
        <v>7.4197347209731257E-3</v>
      </c>
      <c r="J116" s="7">
        <f>VLOOKUP(A116,[1]Missing_Value_Analysis!$A:$C,2,FALSE)</f>
        <v>2</v>
      </c>
      <c r="K116" s="7">
        <f>VLOOKUP(A116,[1]Missing_Value_Analysis!$A:$C,3,FALSE)</f>
        <v>25</v>
      </c>
    </row>
    <row r="117" spans="1:11" x14ac:dyDescent="0.25">
      <c r="A117" s="7" t="s">
        <v>142</v>
      </c>
      <c r="B117" s="7">
        <v>136</v>
      </c>
      <c r="C117" s="8">
        <v>0.93428800000000001</v>
      </c>
      <c r="D117" s="8">
        <v>3.3599999999999998E-4</v>
      </c>
      <c r="E117" s="7">
        <v>106</v>
      </c>
      <c r="F117" s="8">
        <v>0.93491689233794895</v>
      </c>
      <c r="G117" s="7">
        <v>23</v>
      </c>
      <c r="H117" s="8">
        <f>AVERAGE(C117,F117)</f>
        <v>0.93460244616897448</v>
      </c>
      <c r="I117" s="8">
        <f>MAX($H$2:$H$294)-H117</f>
        <v>7.4210765107091126E-3</v>
      </c>
      <c r="J117" s="7">
        <f>VLOOKUP(A117,[1]Missing_Value_Analysis!$A:$C,2,FALSE)</f>
        <v>0</v>
      </c>
      <c r="K117" s="7">
        <f>VLOOKUP(A117,[1]Missing_Value_Analysis!$A:$C,3,FALSE)</f>
        <v>4</v>
      </c>
    </row>
    <row r="118" spans="1:11" x14ac:dyDescent="0.25">
      <c r="A118" s="7" t="s">
        <v>260</v>
      </c>
      <c r="B118" s="7">
        <v>254</v>
      </c>
      <c r="C118" s="8">
        <v>0.93431500000000001</v>
      </c>
      <c r="D118" s="8">
        <v>4.6500000000000003E-4</v>
      </c>
      <c r="E118" s="7">
        <v>114</v>
      </c>
      <c r="F118" s="8">
        <v>0.93487785122410505</v>
      </c>
      <c r="G118" s="7">
        <v>25</v>
      </c>
      <c r="H118" s="8">
        <f>AVERAGE(C118,F118)</f>
        <v>0.93459642561205247</v>
      </c>
      <c r="I118" s="8">
        <f>MAX($H$2:$H$294)-H118</f>
        <v>7.4270970676311165E-3</v>
      </c>
      <c r="J118" s="7">
        <f>VLOOKUP(A118,[1]Missing_Value_Analysis!$A:$C,2,FALSE)</f>
        <v>19</v>
      </c>
      <c r="K118" s="7">
        <f>VLOOKUP(A118,[1]Missing_Value_Analysis!$A:$C,3,FALSE)</f>
        <v>25</v>
      </c>
    </row>
    <row r="119" spans="1:11" x14ac:dyDescent="0.25">
      <c r="A119" s="7" t="s">
        <v>139</v>
      </c>
      <c r="B119" s="7">
        <v>133</v>
      </c>
      <c r="C119" s="8">
        <v>0.934195</v>
      </c>
      <c r="D119" s="8">
        <v>1.5799999999999999E-4</v>
      </c>
      <c r="E119" s="7">
        <v>97</v>
      </c>
      <c r="F119" s="8">
        <v>0.93499627669442198</v>
      </c>
      <c r="G119" s="7">
        <v>23</v>
      </c>
      <c r="H119" s="8">
        <f>AVERAGE(C119,F119)</f>
        <v>0.93459563834721093</v>
      </c>
      <c r="I119" s="8">
        <f>MAX($H$2:$H$294)-H119</f>
        <v>7.4278843324726562E-3</v>
      </c>
      <c r="J119" s="7">
        <f>VLOOKUP(A119,[1]Missing_Value_Analysis!$A:$C,2,FALSE)</f>
        <v>0</v>
      </c>
      <c r="K119" s="7">
        <f>VLOOKUP(A119,[1]Missing_Value_Analysis!$A:$C,3,FALSE)</f>
        <v>5</v>
      </c>
    </row>
    <row r="120" spans="1:11" x14ac:dyDescent="0.25">
      <c r="A120" s="7" t="s">
        <v>97</v>
      </c>
      <c r="B120" s="7">
        <v>91</v>
      </c>
      <c r="C120" s="8">
        <v>0.93440199999999995</v>
      </c>
      <c r="D120" s="8">
        <v>3.5100000000000002E-4</v>
      </c>
      <c r="E120" s="7">
        <v>102</v>
      </c>
      <c r="F120" s="8">
        <v>0.934774789485318</v>
      </c>
      <c r="G120" s="7">
        <v>22</v>
      </c>
      <c r="H120" s="8">
        <f>AVERAGE(C120,F120)</f>
        <v>0.93458839474265898</v>
      </c>
      <c r="I120" s="8">
        <f>MAX($H$2:$H$294)-H120</f>
        <v>7.4351279370246104E-3</v>
      </c>
      <c r="J120" s="7">
        <f>VLOOKUP(A120,[1]Missing_Value_Analysis!$A:$C,2,FALSE)</f>
        <v>0</v>
      </c>
      <c r="K120" s="7">
        <f>VLOOKUP(A120,[1]Missing_Value_Analysis!$A:$C,3,FALSE)</f>
        <v>11</v>
      </c>
    </row>
    <row r="121" spans="1:11" x14ac:dyDescent="0.25">
      <c r="A121" s="7" t="s">
        <v>72</v>
      </c>
      <c r="B121" s="7">
        <v>66</v>
      </c>
      <c r="C121" s="8">
        <v>0.93425599999999998</v>
      </c>
      <c r="D121" s="8">
        <v>4.64E-4</v>
      </c>
      <c r="E121" s="7">
        <v>110</v>
      </c>
      <c r="F121" s="8">
        <v>0.93491971252448203</v>
      </c>
      <c r="G121" s="7">
        <v>23</v>
      </c>
      <c r="H121" s="8">
        <f>AVERAGE(C121,F121)</f>
        <v>0.93458785626224095</v>
      </c>
      <c r="I121" s="8">
        <f>MAX($H$2:$H$294)-H121</f>
        <v>7.4356664174426434E-3</v>
      </c>
      <c r="J121" s="7">
        <f>VLOOKUP(A121,[1]Missing_Value_Analysis!$A:$C,2,FALSE)</f>
        <v>0</v>
      </c>
      <c r="K121" s="7">
        <f>VLOOKUP(A121,[1]Missing_Value_Analysis!$A:$C,3,FALSE)</f>
        <v>12</v>
      </c>
    </row>
    <row r="122" spans="1:11" x14ac:dyDescent="0.25">
      <c r="A122" s="7" t="s">
        <v>181</v>
      </c>
      <c r="B122" s="7">
        <v>175</v>
      </c>
      <c r="C122" s="8">
        <v>0.93420700000000001</v>
      </c>
      <c r="D122" s="8">
        <v>7.3999999999999999E-4</v>
      </c>
      <c r="E122" s="7">
        <v>93</v>
      </c>
      <c r="F122" s="8">
        <v>0.93496241016401604</v>
      </c>
      <c r="G122" s="7">
        <v>24</v>
      </c>
      <c r="H122" s="8">
        <f>AVERAGE(C122,F122)</f>
        <v>0.93458470508200797</v>
      </c>
      <c r="I122" s="8">
        <f>MAX($H$2:$H$294)-H122</f>
        <v>7.4388175976756177E-3</v>
      </c>
      <c r="J122" s="7">
        <f>VLOOKUP(A122,[1]Missing_Value_Analysis!$A:$C,2,FALSE)</f>
        <v>2</v>
      </c>
      <c r="K122" s="7">
        <f>VLOOKUP(A122,[1]Missing_Value_Analysis!$A:$C,3,FALSE)</f>
        <v>13</v>
      </c>
    </row>
    <row r="123" spans="1:11" x14ac:dyDescent="0.25">
      <c r="A123" s="7" t="s">
        <v>182</v>
      </c>
      <c r="B123" s="7">
        <v>176</v>
      </c>
      <c r="C123" s="8">
        <v>0.93419600000000003</v>
      </c>
      <c r="D123" s="8">
        <v>6.3000000000000003E-4</v>
      </c>
      <c r="E123" s="7">
        <v>95</v>
      </c>
      <c r="F123" s="8">
        <v>0.93494366637299098</v>
      </c>
      <c r="G123" s="7">
        <v>24</v>
      </c>
      <c r="H123" s="8">
        <f>AVERAGE(C123,F123)</f>
        <v>0.93456983318649556</v>
      </c>
      <c r="I123" s="8">
        <f>MAX($H$2:$H$294)-H123</f>
        <v>7.4536894931880315E-3</v>
      </c>
      <c r="J123" s="7">
        <f>VLOOKUP(A123,[1]Missing_Value_Analysis!$A:$C,2,FALSE)</f>
        <v>2</v>
      </c>
      <c r="K123" s="7">
        <f>VLOOKUP(A123,[1]Missing_Value_Analysis!$A:$C,3,FALSE)</f>
        <v>25</v>
      </c>
    </row>
    <row r="124" spans="1:11" x14ac:dyDescent="0.25">
      <c r="A124" s="7" t="s">
        <v>186</v>
      </c>
      <c r="B124" s="7">
        <v>180</v>
      </c>
      <c r="C124" s="8">
        <v>0.93439399999999995</v>
      </c>
      <c r="D124" s="8">
        <v>7.6000000000000004E-4</v>
      </c>
      <c r="E124" s="7">
        <v>94</v>
      </c>
      <c r="F124" s="8">
        <v>0.93473026088382705</v>
      </c>
      <c r="G124" s="7">
        <v>24</v>
      </c>
      <c r="H124" s="8">
        <f>AVERAGE(C124,F124)</f>
        <v>0.9345621304419135</v>
      </c>
      <c r="I124" s="8">
        <f>MAX($H$2:$H$294)-H124</f>
        <v>7.4613922377700925E-3</v>
      </c>
      <c r="J124" s="7">
        <f>VLOOKUP(A124,[1]Missing_Value_Analysis!$A:$C,2,FALSE)</f>
        <v>2</v>
      </c>
      <c r="K124" s="7">
        <f>VLOOKUP(A124,[1]Missing_Value_Analysis!$A:$C,3,FALSE)</f>
        <v>25</v>
      </c>
    </row>
    <row r="125" spans="1:11" x14ac:dyDescent="0.25">
      <c r="A125" s="7" t="s">
        <v>61</v>
      </c>
      <c r="B125" s="7">
        <v>55</v>
      </c>
      <c r="C125" s="8">
        <v>0.93433100000000002</v>
      </c>
      <c r="D125" s="8">
        <v>5.0199999999999995E-4</v>
      </c>
      <c r="E125" s="7">
        <v>87</v>
      </c>
      <c r="F125" s="8">
        <v>0.93478660504122901</v>
      </c>
      <c r="G125" s="7">
        <v>24</v>
      </c>
      <c r="H125" s="8">
        <f>AVERAGE(C125,F125)</f>
        <v>0.93455880252061452</v>
      </c>
      <c r="I125" s="8">
        <f>MAX($H$2:$H$294)-H125</f>
        <v>7.4647201590690715E-3</v>
      </c>
      <c r="J125" s="7">
        <f>VLOOKUP(A125,[1]Missing_Value_Analysis!$A:$C,2,FALSE)</f>
        <v>0</v>
      </c>
      <c r="K125" s="7">
        <f>VLOOKUP(A125,[1]Missing_Value_Analysis!$A:$C,3,FALSE)</f>
        <v>66</v>
      </c>
    </row>
    <row r="126" spans="1:11" x14ac:dyDescent="0.25">
      <c r="A126" s="7" t="s">
        <v>138</v>
      </c>
      <c r="B126" s="7">
        <v>132</v>
      </c>
      <c r="C126" s="8">
        <v>0.934284</v>
      </c>
      <c r="D126" s="8">
        <v>4.0900000000000002E-4</v>
      </c>
      <c r="E126" s="7">
        <v>115</v>
      </c>
      <c r="F126" s="8">
        <v>0.93478173449348601</v>
      </c>
      <c r="G126" s="7">
        <v>23</v>
      </c>
      <c r="H126" s="8">
        <f>AVERAGE(C126,F126)</f>
        <v>0.934532867246743</v>
      </c>
      <c r="I126" s="8">
        <f>MAX($H$2:$H$294)-H126</f>
        <v>7.490655432940585E-3</v>
      </c>
      <c r="J126" s="7">
        <f>VLOOKUP(A126,[1]Missing_Value_Analysis!$A:$C,2,FALSE)</f>
        <v>254268</v>
      </c>
      <c r="K126" s="7">
        <f>VLOOKUP(A126,[1]Missing_Value_Analysis!$A:$C,3,FALSE)</f>
        <v>1</v>
      </c>
    </row>
    <row r="127" spans="1:11" x14ac:dyDescent="0.25">
      <c r="A127" s="7" t="s">
        <v>96</v>
      </c>
      <c r="B127" s="7">
        <v>90</v>
      </c>
      <c r="C127" s="8">
        <v>0.93431699999999995</v>
      </c>
      <c r="D127" s="8">
        <v>3.3500000000000001E-4</v>
      </c>
      <c r="E127" s="7">
        <v>132</v>
      </c>
      <c r="F127" s="8">
        <v>0.93473255050204296</v>
      </c>
      <c r="G127" s="7">
        <v>23</v>
      </c>
      <c r="H127" s="8">
        <f>AVERAGE(C127,F127)</f>
        <v>0.93452477525102151</v>
      </c>
      <c r="I127" s="8">
        <f>MAX($H$2:$H$294)-H127</f>
        <v>7.4987474286620781E-3</v>
      </c>
      <c r="J127" s="7">
        <f>VLOOKUP(A127,[1]Missing_Value_Analysis!$A:$C,2,FALSE)</f>
        <v>0</v>
      </c>
      <c r="K127" s="7">
        <f>VLOOKUP(A127,[1]Missing_Value_Analysis!$A:$C,3,FALSE)</f>
        <v>11</v>
      </c>
    </row>
    <row r="128" spans="1:11" x14ac:dyDescent="0.25">
      <c r="A128" s="7" t="s">
        <v>62</v>
      </c>
      <c r="B128" s="7">
        <v>56</v>
      </c>
      <c r="C128" s="8">
        <v>0.93436699999999995</v>
      </c>
      <c r="D128" s="8">
        <v>4.75E-4</v>
      </c>
      <c r="E128" s="7">
        <v>94</v>
      </c>
      <c r="F128" s="8">
        <v>0.93467746470924995</v>
      </c>
      <c r="G128" s="7">
        <v>24</v>
      </c>
      <c r="H128" s="8">
        <f>AVERAGE(C128,F128)</f>
        <v>0.93452223235462495</v>
      </c>
      <c r="I128" s="8">
        <f>MAX($H$2:$H$294)-H128</f>
        <v>7.5012903250586405E-3</v>
      </c>
      <c r="J128" s="7">
        <f>VLOOKUP(A128,[1]Missing_Value_Analysis!$A:$C,2,FALSE)</f>
        <v>0</v>
      </c>
      <c r="K128" s="7">
        <f>VLOOKUP(A128,[1]Missing_Value_Analysis!$A:$C,3,FALSE)</f>
        <v>61</v>
      </c>
    </row>
    <row r="129" spans="1:11" x14ac:dyDescent="0.25">
      <c r="A129" s="7" t="s">
        <v>105</v>
      </c>
      <c r="B129" s="7">
        <v>99</v>
      </c>
      <c r="C129" s="8">
        <v>0.93428</v>
      </c>
      <c r="D129" s="8">
        <v>5.5999999999999995E-4</v>
      </c>
      <c r="E129" s="7">
        <v>99</v>
      </c>
      <c r="F129" s="8">
        <v>0.93474901836320601</v>
      </c>
      <c r="G129" s="7">
        <v>23</v>
      </c>
      <c r="H129" s="8">
        <f>AVERAGE(C129,F129)</f>
        <v>0.93451450918160295</v>
      </c>
      <c r="I129" s="8">
        <f>MAX($H$2:$H$294)-H129</f>
        <v>7.5090134980806411E-3</v>
      </c>
      <c r="J129" s="7">
        <f>VLOOKUP(A129,[1]Missing_Value_Analysis!$A:$C,2,FALSE)</f>
        <v>0</v>
      </c>
      <c r="K129" s="7">
        <f>VLOOKUP(A129,[1]Missing_Value_Analysis!$A:$C,3,FALSE)</f>
        <v>7</v>
      </c>
    </row>
    <row r="130" spans="1:11" x14ac:dyDescent="0.25">
      <c r="A130" s="7" t="s">
        <v>116</v>
      </c>
      <c r="B130" s="7">
        <v>110</v>
      </c>
      <c r="C130" s="8">
        <v>0.93420000000000003</v>
      </c>
      <c r="D130" s="8">
        <v>3.6499999999999998E-4</v>
      </c>
      <c r="E130" s="7">
        <v>142</v>
      </c>
      <c r="F130" s="8">
        <v>0.93480066317368804</v>
      </c>
      <c r="G130" s="7">
        <v>23</v>
      </c>
      <c r="H130" s="8">
        <f>AVERAGE(C130,F130)</f>
        <v>0.93450033158684409</v>
      </c>
      <c r="I130" s="8">
        <f>MAX($H$2:$H$294)-H130</f>
        <v>7.5231910928394985E-3</v>
      </c>
      <c r="J130" s="7">
        <f>VLOOKUP(A130,[1]Missing_Value_Analysis!$A:$C,2,FALSE)</f>
        <v>0</v>
      </c>
      <c r="K130" s="7">
        <f>VLOOKUP(A130,[1]Missing_Value_Analysis!$A:$C,3,FALSE)</f>
        <v>8</v>
      </c>
    </row>
    <row r="131" spans="1:11" x14ac:dyDescent="0.25">
      <c r="A131" s="7" t="s">
        <v>135</v>
      </c>
      <c r="B131" s="7">
        <v>129</v>
      </c>
      <c r="C131" s="8">
        <v>0.93420599999999998</v>
      </c>
      <c r="D131" s="8">
        <v>2.23E-4</v>
      </c>
      <c r="E131" s="7">
        <v>111</v>
      </c>
      <c r="F131" s="8">
        <v>0.93479321323876796</v>
      </c>
      <c r="G131" s="7">
        <v>23</v>
      </c>
      <c r="H131" s="8">
        <f>AVERAGE(C131,F131)</f>
        <v>0.93449960661938403</v>
      </c>
      <c r="I131" s="8">
        <f>MAX($H$2:$H$294)-H131</f>
        <v>7.5239160602995625E-3</v>
      </c>
      <c r="J131" s="7">
        <f>VLOOKUP(A131,[1]Missing_Value_Analysis!$A:$C,2,FALSE)</f>
        <v>0</v>
      </c>
      <c r="K131" s="7">
        <f>VLOOKUP(A131,[1]Missing_Value_Analysis!$A:$C,3,FALSE)</f>
        <v>2</v>
      </c>
    </row>
    <row r="132" spans="1:11" x14ac:dyDescent="0.25">
      <c r="A132" s="7" t="s">
        <v>177</v>
      </c>
      <c r="B132" s="7">
        <v>171</v>
      </c>
      <c r="C132" s="8">
        <v>0.93420599999999998</v>
      </c>
      <c r="D132" s="8">
        <v>3.7100000000000002E-4</v>
      </c>
      <c r="E132" s="7">
        <v>99</v>
      </c>
      <c r="F132" s="8">
        <v>0.93476059774680997</v>
      </c>
      <c r="G132" s="7">
        <v>25</v>
      </c>
      <c r="H132" s="8">
        <f>AVERAGE(C132,F132)</f>
        <v>0.93448329887340498</v>
      </c>
      <c r="I132" s="8">
        <f>MAX($H$2:$H$294)-H132</f>
        <v>7.540223806278612E-3</v>
      </c>
      <c r="J132" s="7">
        <f>VLOOKUP(A132,[1]Missing_Value_Analysis!$A:$C,2,FALSE)</f>
        <v>0</v>
      </c>
      <c r="K132" s="7">
        <f>VLOOKUP(A132,[1]Missing_Value_Analysis!$A:$C,3,FALSE)</f>
        <v>25</v>
      </c>
    </row>
    <row r="133" spans="1:11" x14ac:dyDescent="0.25">
      <c r="A133" s="7" t="s">
        <v>204</v>
      </c>
      <c r="B133" s="7">
        <v>198</v>
      </c>
      <c r="C133" s="8">
        <v>0.93406800000000001</v>
      </c>
      <c r="D133" s="8">
        <v>4.06E-4</v>
      </c>
      <c r="E133" s="7">
        <v>100</v>
      </c>
      <c r="F133" s="8">
        <v>0.93489689056790204</v>
      </c>
      <c r="G133" s="7">
        <v>25</v>
      </c>
      <c r="H133" s="8">
        <f>AVERAGE(C133,F133)</f>
        <v>0.93448244528395108</v>
      </c>
      <c r="I133" s="8">
        <f>MAX($H$2:$H$294)-H133</f>
        <v>7.5410773957325095E-3</v>
      </c>
      <c r="J133" s="7">
        <f>VLOOKUP(A133,[1]Missing_Value_Analysis!$A:$C,2,FALSE)</f>
        <v>2</v>
      </c>
      <c r="K133" s="7">
        <f>VLOOKUP(A133,[1]Missing_Value_Analysis!$A:$C,3,FALSE)</f>
        <v>25</v>
      </c>
    </row>
    <row r="134" spans="1:11" x14ac:dyDescent="0.25">
      <c r="A134" s="7" t="s">
        <v>163</v>
      </c>
      <c r="B134" s="7">
        <v>157</v>
      </c>
      <c r="C134" s="8">
        <v>0.93413900000000005</v>
      </c>
      <c r="D134" s="8">
        <v>5.0100000000000003E-4</v>
      </c>
      <c r="E134" s="7">
        <v>97</v>
      </c>
      <c r="F134" s="8">
        <v>0.93481219165975005</v>
      </c>
      <c r="G134" s="7">
        <v>24</v>
      </c>
      <c r="H134" s="8">
        <f>AVERAGE(C134,F134)</f>
        <v>0.93447559582987505</v>
      </c>
      <c r="I134" s="8">
        <f>MAX($H$2:$H$294)-H134</f>
        <v>7.5479268498085395E-3</v>
      </c>
      <c r="J134" s="7">
        <f>VLOOKUP(A134,[1]Missing_Value_Analysis!$A:$C,2,FALSE)</f>
        <v>0</v>
      </c>
      <c r="K134" s="7">
        <f>VLOOKUP(A134,[1]Missing_Value_Analysis!$A:$C,3,FALSE)</f>
        <v>4</v>
      </c>
    </row>
    <row r="135" spans="1:11" x14ac:dyDescent="0.25">
      <c r="A135" s="7" t="s">
        <v>104</v>
      </c>
      <c r="B135" s="7">
        <v>98</v>
      </c>
      <c r="C135" s="8">
        <v>0.93420300000000001</v>
      </c>
      <c r="D135" s="8">
        <v>5.9599999999999996E-4</v>
      </c>
      <c r="E135" s="7">
        <v>133</v>
      </c>
      <c r="F135" s="8">
        <v>0.93473284566922799</v>
      </c>
      <c r="G135" s="7">
        <v>23</v>
      </c>
      <c r="H135" s="8">
        <f>AVERAGE(C135,F135)</f>
        <v>0.934467922834614</v>
      </c>
      <c r="I135" s="8">
        <f>MAX($H$2:$H$294)-H135</f>
        <v>7.5555998450695938E-3</v>
      </c>
      <c r="J135" s="7">
        <f>VLOOKUP(A135,[1]Missing_Value_Analysis!$A:$C,2,FALSE)</f>
        <v>0</v>
      </c>
      <c r="K135" s="7">
        <f>VLOOKUP(A135,[1]Missing_Value_Analysis!$A:$C,3,FALSE)</f>
        <v>7</v>
      </c>
    </row>
    <row r="136" spans="1:11" x14ac:dyDescent="0.25">
      <c r="A136" s="7" t="s">
        <v>159</v>
      </c>
      <c r="B136" s="7">
        <v>153</v>
      </c>
      <c r="C136" s="8">
        <v>0.93423299999999998</v>
      </c>
      <c r="D136" s="8">
        <v>3.1599999999999998E-4</v>
      </c>
      <c r="E136" s="7">
        <v>94</v>
      </c>
      <c r="F136" s="8">
        <v>0.93469365282672601</v>
      </c>
      <c r="G136" s="7">
        <v>23</v>
      </c>
      <c r="H136" s="8">
        <f>AVERAGE(C136,F136)</f>
        <v>0.93446332641336305</v>
      </c>
      <c r="I136" s="8">
        <f>MAX($H$2:$H$294)-H136</f>
        <v>7.5601962663205402E-3</v>
      </c>
      <c r="J136" s="7">
        <f>VLOOKUP(A136,[1]Missing_Value_Analysis!$A:$C,2,FALSE)</f>
        <v>0</v>
      </c>
      <c r="K136" s="7">
        <f>VLOOKUP(A136,[1]Missing_Value_Analysis!$A:$C,3,FALSE)</f>
        <v>17</v>
      </c>
    </row>
    <row r="137" spans="1:11" x14ac:dyDescent="0.25">
      <c r="A137" s="7" t="s">
        <v>188</v>
      </c>
      <c r="B137" s="7">
        <v>182</v>
      </c>
      <c r="C137" s="8">
        <v>0.93402700000000005</v>
      </c>
      <c r="D137" s="8">
        <v>3.7800000000000003E-4</v>
      </c>
      <c r="E137" s="7">
        <v>87</v>
      </c>
      <c r="F137" s="8">
        <v>0.93489923571070999</v>
      </c>
      <c r="G137" s="7">
        <v>24</v>
      </c>
      <c r="H137" s="8">
        <f>AVERAGE(C137,F137)</f>
        <v>0.93446311785535507</v>
      </c>
      <c r="I137" s="8">
        <f>MAX($H$2:$H$294)-H137</f>
        <v>7.5604048243285149E-3</v>
      </c>
      <c r="J137" s="7">
        <f>VLOOKUP(A137,[1]Missing_Value_Analysis!$A:$C,2,FALSE)</f>
        <v>2</v>
      </c>
      <c r="K137" s="7">
        <f>VLOOKUP(A137,[1]Missing_Value_Analysis!$A:$C,3,FALSE)</f>
        <v>25</v>
      </c>
    </row>
    <row r="138" spans="1:11" x14ac:dyDescent="0.25">
      <c r="A138" s="7" t="s">
        <v>210</v>
      </c>
      <c r="B138" s="7">
        <v>204</v>
      </c>
      <c r="C138" s="8">
        <v>0.93406199999999995</v>
      </c>
      <c r="D138" s="8">
        <v>4.8899999999999996E-4</v>
      </c>
      <c r="E138" s="7">
        <v>74</v>
      </c>
      <c r="F138" s="8">
        <v>0.93485088786562998</v>
      </c>
      <c r="G138" s="7">
        <v>24</v>
      </c>
      <c r="H138" s="8">
        <f>AVERAGE(C138,F138)</f>
        <v>0.93445644393281491</v>
      </c>
      <c r="I138" s="8">
        <f>MAX($H$2:$H$294)-H138</f>
        <v>7.5670787468686829E-3</v>
      </c>
      <c r="J138" s="7">
        <f>VLOOKUP(A138,[1]Missing_Value_Analysis!$A:$C,2,FALSE)</f>
        <v>2</v>
      </c>
      <c r="K138" s="7">
        <f>VLOOKUP(A138,[1]Missing_Value_Analysis!$A:$C,3,FALSE)</f>
        <v>25</v>
      </c>
    </row>
    <row r="139" spans="1:11" x14ac:dyDescent="0.25">
      <c r="A139" s="7" t="s">
        <v>153</v>
      </c>
      <c r="B139" s="7">
        <v>147</v>
      </c>
      <c r="C139" s="8">
        <v>0.93405099999999996</v>
      </c>
      <c r="D139" s="8">
        <v>4.1100000000000002E-4</v>
      </c>
      <c r="E139" s="7">
        <v>98</v>
      </c>
      <c r="F139" s="8">
        <v>0.934860535841749</v>
      </c>
      <c r="G139" s="7">
        <v>23</v>
      </c>
      <c r="H139" s="8">
        <f>AVERAGE(C139,F139)</f>
        <v>0.93445576792087448</v>
      </c>
      <c r="I139" s="8">
        <f>MAX($H$2:$H$294)-H139</f>
        <v>7.5677547588091088E-3</v>
      </c>
      <c r="J139" s="7">
        <f>VLOOKUP(A139,[1]Missing_Value_Analysis!$A:$C,2,FALSE)</f>
        <v>0</v>
      </c>
      <c r="K139" s="7">
        <f>VLOOKUP(A139,[1]Missing_Value_Analysis!$A:$C,3,FALSE)</f>
        <v>13</v>
      </c>
    </row>
    <row r="140" spans="1:11" x14ac:dyDescent="0.25">
      <c r="A140" s="7" t="s">
        <v>176</v>
      </c>
      <c r="B140" s="7">
        <v>170</v>
      </c>
      <c r="C140" s="8">
        <v>0.93411299999999997</v>
      </c>
      <c r="D140" s="8">
        <v>3.1E-4</v>
      </c>
      <c r="E140" s="7">
        <v>77</v>
      </c>
      <c r="F140" s="8">
        <v>0.93476341658378703</v>
      </c>
      <c r="G140" s="7">
        <v>24</v>
      </c>
      <c r="H140" s="8">
        <f>AVERAGE(C140,F140)</f>
        <v>0.9344382082918935</v>
      </c>
      <c r="I140" s="8">
        <f>MAX($H$2:$H$294)-H140</f>
        <v>7.5853143877900875E-3</v>
      </c>
      <c r="J140" s="7">
        <f>VLOOKUP(A140,[1]Missing_Value_Analysis!$A:$C,2,FALSE)</f>
        <v>0</v>
      </c>
      <c r="K140" s="7">
        <f>VLOOKUP(A140,[1]Missing_Value_Analysis!$A:$C,3,FALSE)</f>
        <v>25</v>
      </c>
    </row>
    <row r="141" spans="1:11" x14ac:dyDescent="0.25">
      <c r="A141" s="7" t="s">
        <v>85</v>
      </c>
      <c r="B141" s="7">
        <v>79</v>
      </c>
      <c r="C141" s="8">
        <v>0.93412300000000004</v>
      </c>
      <c r="D141" s="8">
        <v>4.86E-4</v>
      </c>
      <c r="E141" s="7">
        <v>124</v>
      </c>
      <c r="F141" s="8">
        <v>0.93474560649274696</v>
      </c>
      <c r="G141" s="7">
        <v>23</v>
      </c>
      <c r="H141" s="8">
        <f>AVERAGE(C141,F141)</f>
        <v>0.93443430324637355</v>
      </c>
      <c r="I141" s="8">
        <f>MAX($H$2:$H$294)-H141</f>
        <v>7.5892194333100349E-3</v>
      </c>
      <c r="J141" s="7">
        <f>VLOOKUP(A141,[1]Missing_Value_Analysis!$A:$C,2,FALSE)</f>
        <v>0</v>
      </c>
      <c r="K141" s="7">
        <f>VLOOKUP(A141,[1]Missing_Value_Analysis!$A:$C,3,FALSE)</f>
        <v>7</v>
      </c>
    </row>
    <row r="142" spans="1:11" x14ac:dyDescent="0.25">
      <c r="A142" s="7" t="s">
        <v>102</v>
      </c>
      <c r="B142" s="7">
        <v>96</v>
      </c>
      <c r="C142" s="8">
        <v>0.93408000000000002</v>
      </c>
      <c r="D142" s="8">
        <v>6.4400000000000004E-4</v>
      </c>
      <c r="E142" s="7">
        <v>102</v>
      </c>
      <c r="F142" s="8">
        <v>0.93478009034864296</v>
      </c>
      <c r="G142" s="7">
        <v>23</v>
      </c>
      <c r="H142" s="8">
        <f>AVERAGE(C142,F142)</f>
        <v>0.93443004517432149</v>
      </c>
      <c r="I142" s="8">
        <f>MAX($H$2:$H$294)-H142</f>
        <v>7.5934775053621006E-3</v>
      </c>
      <c r="J142" s="7">
        <f>VLOOKUP(A142,[1]Missing_Value_Analysis!$A:$C,2,FALSE)</f>
        <v>0</v>
      </c>
      <c r="K142" s="7">
        <f>VLOOKUP(A142,[1]Missing_Value_Analysis!$A:$C,3,FALSE)</f>
        <v>7</v>
      </c>
    </row>
    <row r="143" spans="1:11" x14ac:dyDescent="0.25">
      <c r="A143" s="7" t="s">
        <v>250</v>
      </c>
      <c r="B143" s="7">
        <v>244</v>
      </c>
      <c r="C143" s="8">
        <v>0.93399200000000004</v>
      </c>
      <c r="D143" s="8">
        <v>2.0000000000000002E-5</v>
      </c>
      <c r="E143" s="7">
        <v>118</v>
      </c>
      <c r="F143" s="8">
        <v>0.93486448637786201</v>
      </c>
      <c r="G143" s="7">
        <v>25</v>
      </c>
      <c r="H143" s="8">
        <f>AVERAGE(C143,F143)</f>
        <v>0.93442824318893103</v>
      </c>
      <c r="I143" s="8">
        <f>MAX($H$2:$H$294)-H143</f>
        <v>7.59527949075256E-3</v>
      </c>
      <c r="J143" s="7">
        <f>VLOOKUP(A143,[1]Missing_Value_Analysis!$A:$C,2,FALSE)</f>
        <v>2</v>
      </c>
      <c r="K143" s="7">
        <f>VLOOKUP(A143,[1]Missing_Value_Analysis!$A:$C,3,FALSE)</f>
        <v>25</v>
      </c>
    </row>
    <row r="144" spans="1:11" x14ac:dyDescent="0.25">
      <c r="A144" s="7" t="s">
        <v>101</v>
      </c>
      <c r="B144" s="7">
        <v>95</v>
      </c>
      <c r="C144" s="8">
        <v>0.93424700000000005</v>
      </c>
      <c r="D144" s="8">
        <v>5.4900000000000001E-4</v>
      </c>
      <c r="E144" s="7">
        <v>99</v>
      </c>
      <c r="F144" s="8">
        <v>0.93459505368417095</v>
      </c>
      <c r="G144" s="7">
        <v>22</v>
      </c>
      <c r="H144" s="8">
        <f>AVERAGE(C144,F144)</f>
        <v>0.9344210268420855</v>
      </c>
      <c r="I144" s="8">
        <f>MAX($H$2:$H$294)-H144</f>
        <v>7.6024958375980889E-3</v>
      </c>
      <c r="J144" s="7">
        <f>VLOOKUP(A144,[1]Missing_Value_Analysis!$A:$C,2,FALSE)</f>
        <v>0</v>
      </c>
      <c r="K144" s="7">
        <f>VLOOKUP(A144,[1]Missing_Value_Analysis!$A:$C,3,FALSE)</f>
        <v>7</v>
      </c>
    </row>
    <row r="145" spans="1:11" x14ac:dyDescent="0.25">
      <c r="A145" s="7" t="s">
        <v>290</v>
      </c>
      <c r="B145" s="7">
        <v>284</v>
      </c>
      <c r="C145" s="8">
        <v>0.93410499999999996</v>
      </c>
      <c r="D145" s="8">
        <v>3.9300000000000001E-4</v>
      </c>
      <c r="E145" s="7">
        <v>100</v>
      </c>
      <c r="F145" s="8">
        <v>0.93473528219625901</v>
      </c>
      <c r="G145" s="7">
        <v>25</v>
      </c>
      <c r="H145" s="8">
        <f>AVERAGE(C145,F145)</f>
        <v>0.93442014109812943</v>
      </c>
      <c r="I145" s="8">
        <f>MAX($H$2:$H$294)-H145</f>
        <v>7.6033815815541583E-3</v>
      </c>
      <c r="J145" s="7">
        <f>VLOOKUP(A145,[1]Missing_Value_Analysis!$A:$C,2,FALSE)</f>
        <v>12</v>
      </c>
      <c r="K145" s="7">
        <f>VLOOKUP(A145,[1]Missing_Value_Analysis!$A:$C,3,FALSE)</f>
        <v>25</v>
      </c>
    </row>
    <row r="146" spans="1:11" x14ac:dyDescent="0.25">
      <c r="A146" s="7" t="s">
        <v>258</v>
      </c>
      <c r="B146" s="7">
        <v>252</v>
      </c>
      <c r="C146" s="8">
        <v>0.93428100000000003</v>
      </c>
      <c r="D146" s="8">
        <v>4.55E-4</v>
      </c>
      <c r="E146" s="7">
        <v>100</v>
      </c>
      <c r="F146" s="8">
        <v>0.93454579064730303</v>
      </c>
      <c r="G146" s="7">
        <v>25</v>
      </c>
      <c r="H146" s="8">
        <f>AVERAGE(C146,F146)</f>
        <v>0.93441339532365153</v>
      </c>
      <c r="I146" s="8">
        <f>MAX($H$2:$H$294)-H146</f>
        <v>7.6101273560320593E-3</v>
      </c>
      <c r="J146" s="7">
        <f>VLOOKUP(A146,[1]Missing_Value_Analysis!$A:$C,2,FALSE)</f>
        <v>2</v>
      </c>
      <c r="K146" s="7">
        <f>VLOOKUP(A146,[1]Missing_Value_Analysis!$A:$C,3,FALSE)</f>
        <v>25</v>
      </c>
    </row>
    <row r="147" spans="1:11" x14ac:dyDescent="0.25">
      <c r="A147" s="7" t="s">
        <v>266</v>
      </c>
      <c r="B147" s="7">
        <v>260</v>
      </c>
      <c r="C147" s="8">
        <v>0.93402799999999997</v>
      </c>
      <c r="D147" s="8">
        <v>3.7100000000000002E-4</v>
      </c>
      <c r="E147" s="7">
        <v>95</v>
      </c>
      <c r="F147" s="8">
        <v>0.93479118909750403</v>
      </c>
      <c r="G147" s="7">
        <v>25</v>
      </c>
      <c r="H147" s="8">
        <f>AVERAGE(C147,F147)</f>
        <v>0.93440959454875205</v>
      </c>
      <c r="I147" s="8">
        <f>MAX($H$2:$H$294)-H147</f>
        <v>7.6139281309315354E-3</v>
      </c>
      <c r="J147" s="7">
        <f>VLOOKUP(A147,[1]Missing_Value_Analysis!$A:$C,2,FALSE)</f>
        <v>1248</v>
      </c>
      <c r="K147" s="7">
        <f>VLOOKUP(A147,[1]Missing_Value_Analysis!$A:$C,3,FALSE)</f>
        <v>25</v>
      </c>
    </row>
    <row r="148" spans="1:11" x14ac:dyDescent="0.25">
      <c r="A148" s="7" t="s">
        <v>49</v>
      </c>
      <c r="B148" s="7">
        <v>43</v>
      </c>
      <c r="C148" s="8">
        <v>0.93423400000000001</v>
      </c>
      <c r="D148" s="8">
        <v>2.8699999999999998E-4</v>
      </c>
      <c r="E148" s="7">
        <v>98</v>
      </c>
      <c r="F148" s="8">
        <v>0.93458086445198196</v>
      </c>
      <c r="G148" s="7">
        <v>23</v>
      </c>
      <c r="H148" s="8">
        <f>AVERAGE(C148,F148)</f>
        <v>0.93440743222599099</v>
      </c>
      <c r="I148" s="8">
        <f>MAX($H$2:$H$294)-H148</f>
        <v>7.6160904536926033E-3</v>
      </c>
      <c r="J148" s="7">
        <f>VLOOKUP(A148,[1]Missing_Value_Analysis!$A:$C,2,FALSE)</f>
        <v>0</v>
      </c>
      <c r="K148" s="7">
        <f>VLOOKUP(A148,[1]Missing_Value_Analysis!$A:$C,3,FALSE)</f>
        <v>9</v>
      </c>
    </row>
    <row r="149" spans="1:11" x14ac:dyDescent="0.25">
      <c r="A149" s="7" t="s">
        <v>7</v>
      </c>
      <c r="B149" s="7">
        <v>1</v>
      </c>
      <c r="C149" s="8">
        <v>0.93416200000000005</v>
      </c>
      <c r="D149" s="8">
        <v>5.7200000000000003E-4</v>
      </c>
      <c r="E149" s="7">
        <v>75</v>
      </c>
      <c r="F149" s="8">
        <v>0.93463377610999698</v>
      </c>
      <c r="G149" s="7">
        <v>23</v>
      </c>
      <c r="H149" s="8">
        <f>AVERAGE(C149,F149)</f>
        <v>0.93439788805499857</v>
      </c>
      <c r="I149" s="8">
        <f>MAX($H$2:$H$294)-H149</f>
        <v>7.6256346246850182E-3</v>
      </c>
      <c r="J149" s="7">
        <f>VLOOKUP(A149,[1]Missing_Value_Analysis!$A:$C,2,FALSE)</f>
        <v>0</v>
      </c>
      <c r="K149" s="7">
        <f>VLOOKUP(A149,[1]Missing_Value_Analysis!$A:$C,3,FALSE)</f>
        <v>8</v>
      </c>
    </row>
    <row r="150" spans="1:11" x14ac:dyDescent="0.25">
      <c r="A150" s="7" t="s">
        <v>214</v>
      </c>
      <c r="B150" s="7">
        <v>208</v>
      </c>
      <c r="C150" s="8">
        <v>0.93417399999999995</v>
      </c>
      <c r="D150" s="8">
        <v>4.2299999999999998E-4</v>
      </c>
      <c r="E150" s="7">
        <v>94</v>
      </c>
      <c r="F150" s="8">
        <v>0.934621488209472</v>
      </c>
      <c r="G150" s="7">
        <v>23</v>
      </c>
      <c r="H150" s="8">
        <f>AVERAGE(C150,F150)</f>
        <v>0.93439774410473597</v>
      </c>
      <c r="I150" s="8">
        <f>MAX($H$2:$H$294)-H150</f>
        <v>7.625778574947617E-3</v>
      </c>
      <c r="J150" s="7">
        <f>VLOOKUP(A150,[1]Missing_Value_Analysis!$A:$C,2,FALSE)</f>
        <v>2</v>
      </c>
      <c r="K150" s="7">
        <f>VLOOKUP(A150,[1]Missing_Value_Analysis!$A:$C,3,FALSE)</f>
        <v>11</v>
      </c>
    </row>
    <row r="151" spans="1:11" x14ac:dyDescent="0.25">
      <c r="A151" s="7" t="s">
        <v>50</v>
      </c>
      <c r="B151" s="7">
        <v>44</v>
      </c>
      <c r="C151" s="8">
        <v>0.93416900000000003</v>
      </c>
      <c r="D151" s="8">
        <v>3.6999999999999999E-4</v>
      </c>
      <c r="E151" s="7">
        <v>100</v>
      </c>
      <c r="F151" s="8">
        <v>0.93462636858969494</v>
      </c>
      <c r="G151" s="7">
        <v>23</v>
      </c>
      <c r="H151" s="8">
        <f>AVERAGE(C151,F151)</f>
        <v>0.93439768429484749</v>
      </c>
      <c r="I151" s="8">
        <f>MAX($H$2:$H$294)-H151</f>
        <v>7.6258383848361033E-3</v>
      </c>
      <c r="J151" s="7">
        <f>VLOOKUP(A151,[1]Missing_Value_Analysis!$A:$C,2,FALSE)</f>
        <v>0</v>
      </c>
      <c r="K151" s="7">
        <f>VLOOKUP(A151,[1]Missing_Value_Analysis!$A:$C,3,FALSE)</f>
        <v>2</v>
      </c>
    </row>
    <row r="152" spans="1:11" x14ac:dyDescent="0.25">
      <c r="A152" s="7" t="s">
        <v>103</v>
      </c>
      <c r="B152" s="7">
        <v>97</v>
      </c>
      <c r="C152" s="8">
        <v>0.934114</v>
      </c>
      <c r="D152" s="8">
        <v>5.4600000000000004E-4</v>
      </c>
      <c r="E152" s="7">
        <v>135</v>
      </c>
      <c r="F152" s="8">
        <v>0.93466782386649905</v>
      </c>
      <c r="G152" s="7">
        <v>23</v>
      </c>
      <c r="H152" s="8">
        <f>AVERAGE(C152,F152)</f>
        <v>0.93439091193324952</v>
      </c>
      <c r="I152" s="8">
        <f>MAX($H$2:$H$294)-H152</f>
        <v>7.6326107464340653E-3</v>
      </c>
      <c r="J152" s="7">
        <f>VLOOKUP(A152,[1]Missing_Value_Analysis!$A:$C,2,FALSE)</f>
        <v>0</v>
      </c>
      <c r="K152" s="7">
        <f>VLOOKUP(A152,[1]Missing_Value_Analysis!$A:$C,3,FALSE)</f>
        <v>7</v>
      </c>
    </row>
    <row r="153" spans="1:11" x14ac:dyDescent="0.25">
      <c r="A153" s="7" t="s">
        <v>148</v>
      </c>
      <c r="B153" s="7">
        <v>142</v>
      </c>
      <c r="C153" s="8">
        <v>0.934145</v>
      </c>
      <c r="D153" s="8">
        <v>4.0099999999999999E-4</v>
      </c>
      <c r="E153" s="7">
        <v>112</v>
      </c>
      <c r="F153" s="8">
        <v>0.93461654459290899</v>
      </c>
      <c r="G153" s="7">
        <v>23</v>
      </c>
      <c r="H153" s="8">
        <f>AVERAGE(C153,F153)</f>
        <v>0.93438077229645455</v>
      </c>
      <c r="I153" s="8">
        <f>MAX($H$2:$H$294)-H153</f>
        <v>7.6427503832290355E-3</v>
      </c>
      <c r="J153" s="7">
        <f>VLOOKUP(A153,[1]Missing_Value_Analysis!$A:$C,2,FALSE)</f>
        <v>0</v>
      </c>
      <c r="K153" s="7">
        <f>VLOOKUP(A153,[1]Missing_Value_Analysis!$A:$C,3,FALSE)</f>
        <v>10</v>
      </c>
    </row>
    <row r="154" spans="1:11" x14ac:dyDescent="0.25">
      <c r="A154" s="7" t="s">
        <v>83</v>
      </c>
      <c r="B154" s="7">
        <v>77</v>
      </c>
      <c r="C154" s="8">
        <v>0.93410800000000005</v>
      </c>
      <c r="D154" s="8">
        <v>3.9599999999999998E-4</v>
      </c>
      <c r="E154" s="7">
        <v>121</v>
      </c>
      <c r="F154" s="8">
        <v>0.93463398278486398</v>
      </c>
      <c r="G154" s="7">
        <v>23</v>
      </c>
      <c r="H154" s="8">
        <f>AVERAGE(C154,F154)</f>
        <v>0.93437099139243207</v>
      </c>
      <c r="I154" s="8">
        <f>MAX($H$2:$H$294)-H154</f>
        <v>7.6525312872515183E-3</v>
      </c>
      <c r="J154" s="7">
        <f>VLOOKUP(A154,[1]Missing_Value_Analysis!$A:$C,2,FALSE)</f>
        <v>0</v>
      </c>
      <c r="K154" s="7">
        <f>VLOOKUP(A154,[1]Missing_Value_Analysis!$A:$C,3,FALSE)</f>
        <v>10</v>
      </c>
    </row>
    <row r="155" spans="1:11" x14ac:dyDescent="0.25">
      <c r="A155" s="7" t="s">
        <v>262</v>
      </c>
      <c r="B155" s="7">
        <v>256</v>
      </c>
      <c r="C155" s="8">
        <v>0.93396999999999997</v>
      </c>
      <c r="D155" s="8">
        <v>1.4799999999999999E-4</v>
      </c>
      <c r="E155" s="7">
        <v>94</v>
      </c>
      <c r="F155" s="8">
        <v>0.93475818011356404</v>
      </c>
      <c r="G155" s="7">
        <v>25</v>
      </c>
      <c r="H155" s="8">
        <f>AVERAGE(C155,F155)</f>
        <v>0.934364090056782</v>
      </c>
      <c r="I155" s="8">
        <f>MAX($H$2:$H$294)-H155</f>
        <v>7.6594326229015852E-3</v>
      </c>
      <c r="J155" s="7">
        <f>VLOOKUP(A155,[1]Missing_Value_Analysis!$A:$C,2,FALSE)</f>
        <v>2</v>
      </c>
      <c r="K155" s="7">
        <f>VLOOKUP(A155,[1]Missing_Value_Analysis!$A:$C,3,FALSE)</f>
        <v>25</v>
      </c>
    </row>
    <row r="156" spans="1:11" x14ac:dyDescent="0.25">
      <c r="A156" s="7" t="s">
        <v>156</v>
      </c>
      <c r="B156" s="7">
        <v>150</v>
      </c>
      <c r="C156" s="8">
        <v>0.93397200000000002</v>
      </c>
      <c r="D156" s="8">
        <v>2.8699999999999998E-4</v>
      </c>
      <c r="E156" s="7">
        <v>115</v>
      </c>
      <c r="F156" s="8">
        <v>0.93475468707694898</v>
      </c>
      <c r="G156" s="7">
        <v>24</v>
      </c>
      <c r="H156" s="8">
        <f>AVERAGE(C156,F156)</f>
        <v>0.9343633435384745</v>
      </c>
      <c r="I156" s="8">
        <f>MAX($H$2:$H$294)-H156</f>
        <v>7.6601791412090892E-3</v>
      </c>
      <c r="J156" s="7">
        <f>VLOOKUP(A156,[1]Missing_Value_Analysis!$A:$C,2,FALSE)</f>
        <v>0</v>
      </c>
      <c r="K156" s="7">
        <f>VLOOKUP(A156,[1]Missing_Value_Analysis!$A:$C,3,FALSE)</f>
        <v>11</v>
      </c>
    </row>
    <row r="157" spans="1:11" x14ac:dyDescent="0.25">
      <c r="A157" s="7" t="s">
        <v>207</v>
      </c>
      <c r="B157" s="7">
        <v>201</v>
      </c>
      <c r="C157" s="8">
        <v>0.93400399999999995</v>
      </c>
      <c r="D157" s="8">
        <v>2.7399999999999999E-4</v>
      </c>
      <c r="E157" s="7">
        <v>134</v>
      </c>
      <c r="F157" s="8">
        <v>0.93472118357711798</v>
      </c>
      <c r="G157" s="7">
        <v>25</v>
      </c>
      <c r="H157" s="8">
        <f>AVERAGE(C157,F157)</f>
        <v>0.93436259178855896</v>
      </c>
      <c r="I157" s="8">
        <f>MAX($H$2:$H$294)-H157</f>
        <v>7.6609308911246288E-3</v>
      </c>
      <c r="J157" s="7">
        <f>VLOOKUP(A157,[1]Missing_Value_Analysis!$A:$C,2,FALSE)</f>
        <v>2</v>
      </c>
      <c r="K157" s="7">
        <f>VLOOKUP(A157,[1]Missing_Value_Analysis!$A:$C,3,FALSE)</f>
        <v>25</v>
      </c>
    </row>
    <row r="158" spans="1:11" x14ac:dyDescent="0.25">
      <c r="A158" s="7" t="s">
        <v>157</v>
      </c>
      <c r="B158" s="7">
        <v>151</v>
      </c>
      <c r="C158" s="8">
        <v>0.93403199999999997</v>
      </c>
      <c r="D158" s="8">
        <v>5.0900000000000001E-4</v>
      </c>
      <c r="E158" s="7">
        <v>94</v>
      </c>
      <c r="F158" s="8">
        <v>0.93469238655757403</v>
      </c>
      <c r="G158" s="7">
        <v>24</v>
      </c>
      <c r="H158" s="8">
        <f>AVERAGE(C158,F158)</f>
        <v>0.934362193278787</v>
      </c>
      <c r="I158" s="8">
        <f>MAX($H$2:$H$294)-H158</f>
        <v>7.6613294008965882E-3</v>
      </c>
      <c r="J158" s="7">
        <f>VLOOKUP(A158,[1]Missing_Value_Analysis!$A:$C,2,FALSE)</f>
        <v>60</v>
      </c>
      <c r="K158" s="7">
        <f>VLOOKUP(A158,[1]Missing_Value_Analysis!$A:$C,3,FALSE)</f>
        <v>25</v>
      </c>
    </row>
    <row r="159" spans="1:11" x14ac:dyDescent="0.25">
      <c r="A159" s="7" t="s">
        <v>265</v>
      </c>
      <c r="B159" s="7">
        <v>259</v>
      </c>
      <c r="C159" s="8">
        <v>0.93396500000000005</v>
      </c>
      <c r="D159" s="8">
        <v>1.34E-4</v>
      </c>
      <c r="E159" s="7">
        <v>95</v>
      </c>
      <c r="F159" s="8">
        <v>0.93474628204194099</v>
      </c>
      <c r="G159" s="7">
        <v>25</v>
      </c>
      <c r="H159" s="8">
        <f>AVERAGE(C159,F159)</f>
        <v>0.93435564102097057</v>
      </c>
      <c r="I159" s="8">
        <f>MAX($H$2:$H$294)-H159</f>
        <v>7.6678816587130161E-3</v>
      </c>
      <c r="J159" s="7">
        <f>VLOOKUP(A159,[1]Missing_Value_Analysis!$A:$C,2,FALSE)</f>
        <v>1248</v>
      </c>
      <c r="K159" s="7">
        <f>VLOOKUP(A159,[1]Missing_Value_Analysis!$A:$C,3,FALSE)</f>
        <v>25</v>
      </c>
    </row>
    <row r="160" spans="1:11" x14ac:dyDescent="0.25">
      <c r="A160" s="7" t="s">
        <v>92</v>
      </c>
      <c r="B160" s="7">
        <v>86</v>
      </c>
      <c r="C160" s="8">
        <v>0.93407399999999996</v>
      </c>
      <c r="D160" s="8">
        <v>4.4900000000000002E-4</v>
      </c>
      <c r="E160" s="7">
        <v>113</v>
      </c>
      <c r="F160" s="8">
        <v>0.93463213755617203</v>
      </c>
      <c r="G160" s="7">
        <v>23</v>
      </c>
      <c r="H160" s="8">
        <f>AVERAGE(C160,F160)</f>
        <v>0.93435306877808599</v>
      </c>
      <c r="I160" s="8">
        <f>MAX($H$2:$H$294)-H160</f>
        <v>7.6704539015975959E-3</v>
      </c>
      <c r="J160" s="7">
        <f>VLOOKUP(A160,[1]Missing_Value_Analysis!$A:$C,2,FALSE)</f>
        <v>0</v>
      </c>
      <c r="K160" s="7">
        <f>VLOOKUP(A160,[1]Missing_Value_Analysis!$A:$C,3,FALSE)</f>
        <v>7</v>
      </c>
    </row>
    <row r="161" spans="1:11" x14ac:dyDescent="0.25">
      <c r="A161" s="7" t="s">
        <v>249</v>
      </c>
      <c r="B161" s="7">
        <v>243</v>
      </c>
      <c r="C161" s="8">
        <v>0.93391599999999997</v>
      </c>
      <c r="D161" s="8">
        <v>1.45E-4</v>
      </c>
      <c r="E161" s="7">
        <v>94</v>
      </c>
      <c r="F161" s="8">
        <v>0.93478924361607796</v>
      </c>
      <c r="G161" s="7">
        <v>24</v>
      </c>
      <c r="H161" s="8">
        <f>AVERAGE(C161,F161)</f>
        <v>0.93435262180803891</v>
      </c>
      <c r="I161" s="8">
        <f>MAX($H$2:$H$294)-H161</f>
        <v>7.6709008716446814E-3</v>
      </c>
      <c r="J161" s="7">
        <f>VLOOKUP(A161,[1]Missing_Value_Analysis!$A:$C,2,FALSE)</f>
        <v>2</v>
      </c>
      <c r="K161" s="7">
        <f>VLOOKUP(A161,[1]Missing_Value_Analysis!$A:$C,3,FALSE)</f>
        <v>25</v>
      </c>
    </row>
    <row r="162" spans="1:11" x14ac:dyDescent="0.25">
      <c r="A162" s="7" t="s">
        <v>245</v>
      </c>
      <c r="B162" s="7">
        <v>239</v>
      </c>
      <c r="C162" s="8">
        <v>0.93417700000000004</v>
      </c>
      <c r="D162" s="8">
        <v>2.1900000000000001E-4</v>
      </c>
      <c r="E162" s="7">
        <v>93</v>
      </c>
      <c r="F162" s="8">
        <v>0.93452203306280102</v>
      </c>
      <c r="G162" s="7">
        <v>24</v>
      </c>
      <c r="H162" s="8">
        <f>AVERAGE(C162,F162)</f>
        <v>0.93434951653140053</v>
      </c>
      <c r="I162" s="8">
        <f>MAX($H$2:$H$294)-H162</f>
        <v>7.6740061482830635E-3</v>
      </c>
      <c r="J162" s="7">
        <f>VLOOKUP(A162,[1]Missing_Value_Analysis!$A:$C,2,FALSE)</f>
        <v>22</v>
      </c>
      <c r="K162" s="7">
        <f>VLOOKUP(A162,[1]Missing_Value_Analysis!$A:$C,3,FALSE)</f>
        <v>25</v>
      </c>
    </row>
    <row r="163" spans="1:11" x14ac:dyDescent="0.25">
      <c r="A163" s="7" t="s">
        <v>274</v>
      </c>
      <c r="B163" s="7">
        <v>268</v>
      </c>
      <c r="C163" s="8">
        <v>0.93398400000000004</v>
      </c>
      <c r="D163" s="8">
        <v>1.7699999999999999E-4</v>
      </c>
      <c r="E163" s="7">
        <v>96</v>
      </c>
      <c r="F163" s="8">
        <v>0.93471200389694398</v>
      </c>
      <c r="G163" s="7">
        <v>25</v>
      </c>
      <c r="H163" s="8">
        <f>AVERAGE(C163,F163)</f>
        <v>0.93434800194847201</v>
      </c>
      <c r="I163" s="8">
        <f>MAX($H$2:$H$294)-H163</f>
        <v>7.6755207312115825E-3</v>
      </c>
      <c r="J163" s="7">
        <f>VLOOKUP(A163,[1]Missing_Value_Analysis!$A:$C,2,FALSE)</f>
        <v>1248</v>
      </c>
      <c r="K163" s="7">
        <f>VLOOKUP(A163,[1]Missing_Value_Analysis!$A:$C,3,FALSE)</f>
        <v>25</v>
      </c>
    </row>
    <row r="164" spans="1:11" x14ac:dyDescent="0.25">
      <c r="A164" s="7" t="s">
        <v>84</v>
      </c>
      <c r="B164" s="7">
        <v>78</v>
      </c>
      <c r="C164" s="8">
        <v>0.93395300000000003</v>
      </c>
      <c r="D164" s="8">
        <v>3.9599999999999998E-4</v>
      </c>
      <c r="E164" s="7">
        <v>142</v>
      </c>
      <c r="F164" s="8">
        <v>0.93473620278627101</v>
      </c>
      <c r="G164" s="7">
        <v>23</v>
      </c>
      <c r="H164" s="8">
        <f>AVERAGE(C164,F164)</f>
        <v>0.93434460139313558</v>
      </c>
      <c r="I164" s="8">
        <f>MAX($H$2:$H$294)-H164</f>
        <v>7.6789212865480128E-3</v>
      </c>
      <c r="J164" s="7">
        <f>VLOOKUP(A164,[1]Missing_Value_Analysis!$A:$C,2,FALSE)</f>
        <v>0</v>
      </c>
      <c r="K164" s="7">
        <f>VLOOKUP(A164,[1]Missing_Value_Analysis!$A:$C,3,FALSE)</f>
        <v>10</v>
      </c>
    </row>
    <row r="165" spans="1:11" x14ac:dyDescent="0.25">
      <c r="A165" s="7" t="s">
        <v>81</v>
      </c>
      <c r="B165" s="7">
        <v>75</v>
      </c>
      <c r="C165" s="8">
        <v>0.93406699999999998</v>
      </c>
      <c r="D165" s="8">
        <v>4.8299999999999998E-4</v>
      </c>
      <c r="E165" s="7">
        <v>121</v>
      </c>
      <c r="F165" s="8">
        <v>0.93461719681406297</v>
      </c>
      <c r="G165" s="7">
        <v>23</v>
      </c>
      <c r="H165" s="8">
        <f>AVERAGE(C165,F165)</f>
        <v>0.93434209840703142</v>
      </c>
      <c r="I165" s="8">
        <f>MAX($H$2:$H$294)-H165</f>
        <v>7.6814242726521709E-3</v>
      </c>
      <c r="J165" s="7">
        <f>VLOOKUP(A165,[1]Missing_Value_Analysis!$A:$C,2,FALSE)</f>
        <v>0</v>
      </c>
      <c r="K165" s="7">
        <f>VLOOKUP(A165,[1]Missing_Value_Analysis!$A:$C,3,FALSE)</f>
        <v>9</v>
      </c>
    </row>
    <row r="166" spans="1:11" x14ac:dyDescent="0.25">
      <c r="A166" s="7" t="s">
        <v>296</v>
      </c>
      <c r="B166" s="7">
        <v>290</v>
      </c>
      <c r="C166" s="8">
        <v>0.93409900000000001</v>
      </c>
      <c r="D166" s="8">
        <v>4.3199999999999998E-4</v>
      </c>
      <c r="E166" s="7">
        <v>75</v>
      </c>
      <c r="F166" s="8">
        <v>0.93458124849707203</v>
      </c>
      <c r="G166" s="7">
        <v>23</v>
      </c>
      <c r="H166" s="8">
        <f>AVERAGE(C166,F166)</f>
        <v>0.93434012424853607</v>
      </c>
      <c r="I166" s="8">
        <f>MAX($H$2:$H$294)-H166</f>
        <v>7.6833984311475145E-3</v>
      </c>
      <c r="J166" s="7">
        <f>VLOOKUP(A166,[1]Missing_Value_Analysis!$A:$C,2,FALSE)</f>
        <v>0</v>
      </c>
      <c r="K166" s="7">
        <f>VLOOKUP(A166,[1]Missing_Value_Analysis!$A:$C,3,FALSE)</f>
        <v>4</v>
      </c>
    </row>
    <row r="167" spans="1:11" x14ac:dyDescent="0.25">
      <c r="A167" s="7" t="s">
        <v>10</v>
      </c>
      <c r="B167" s="7">
        <v>4</v>
      </c>
      <c r="C167" s="8">
        <v>0.93412499999999998</v>
      </c>
      <c r="D167" s="8">
        <v>5.6800000000000004E-4</v>
      </c>
      <c r="E167" s="7">
        <v>60</v>
      </c>
      <c r="F167" s="8">
        <v>0.93452315435107502</v>
      </c>
      <c r="G167" s="7">
        <v>22</v>
      </c>
      <c r="H167" s="8">
        <f>AVERAGE(C167,F167)</f>
        <v>0.93432407717553745</v>
      </c>
      <c r="I167" s="8">
        <f>MAX($H$2:$H$294)-H167</f>
        <v>7.6994455041461407E-3</v>
      </c>
      <c r="J167" s="7">
        <f>VLOOKUP(A167,[1]Missing_Value_Analysis!$A:$C,2,FALSE)</f>
        <v>0</v>
      </c>
      <c r="K167" s="7">
        <f>VLOOKUP(A167,[1]Missing_Value_Analysis!$A:$C,3,FALSE)</f>
        <v>8</v>
      </c>
    </row>
    <row r="168" spans="1:11" x14ac:dyDescent="0.25">
      <c r="A168" s="7" t="s">
        <v>82</v>
      </c>
      <c r="B168" s="7">
        <v>76</v>
      </c>
      <c r="C168" s="8">
        <v>0.93405000000000005</v>
      </c>
      <c r="D168" s="8">
        <v>3.6900000000000002E-4</v>
      </c>
      <c r="E168" s="7">
        <v>112</v>
      </c>
      <c r="F168" s="8">
        <v>0.93459615916336003</v>
      </c>
      <c r="G168" s="7">
        <v>23</v>
      </c>
      <c r="H168" s="8">
        <f>AVERAGE(C168,F168)</f>
        <v>0.93432307958168004</v>
      </c>
      <c r="I168" s="8">
        <f>MAX($H$2:$H$294)-H168</f>
        <v>7.700443098003551E-3</v>
      </c>
      <c r="J168" s="7">
        <f>VLOOKUP(A168,[1]Missing_Value_Analysis!$A:$C,2,FALSE)</f>
        <v>0</v>
      </c>
      <c r="K168" s="7">
        <f>VLOOKUP(A168,[1]Missing_Value_Analysis!$A:$C,3,FALSE)</f>
        <v>10</v>
      </c>
    </row>
    <row r="169" spans="1:11" x14ac:dyDescent="0.25">
      <c r="A169" s="7" t="s">
        <v>272</v>
      </c>
      <c r="B169" s="7">
        <v>266</v>
      </c>
      <c r="C169" s="8">
        <v>0.93391900000000005</v>
      </c>
      <c r="D169" s="8">
        <v>1.37E-4</v>
      </c>
      <c r="E169" s="7">
        <v>92</v>
      </c>
      <c r="F169" s="8">
        <v>0.93471900385132201</v>
      </c>
      <c r="G169" s="7">
        <v>25</v>
      </c>
      <c r="H169" s="8">
        <f>AVERAGE(C169,F169)</f>
        <v>0.93431900192566109</v>
      </c>
      <c r="I169" s="8">
        <f>MAX($H$2:$H$294)-H169</f>
        <v>7.7045207540225036E-3</v>
      </c>
      <c r="J169" s="7">
        <f>VLOOKUP(A169,[1]Missing_Value_Analysis!$A:$C,2,FALSE)</f>
        <v>1248</v>
      </c>
      <c r="K169" s="7">
        <f>VLOOKUP(A169,[1]Missing_Value_Analysis!$A:$C,3,FALSE)</f>
        <v>25</v>
      </c>
    </row>
    <row r="170" spans="1:11" x14ac:dyDescent="0.25">
      <c r="A170" s="7" t="s">
        <v>257</v>
      </c>
      <c r="B170" s="7">
        <v>251</v>
      </c>
      <c r="C170" s="8">
        <v>0.93409799999999998</v>
      </c>
      <c r="D170" s="8">
        <v>4.06E-4</v>
      </c>
      <c r="E170" s="7">
        <v>96</v>
      </c>
      <c r="F170" s="8">
        <v>0.93453939008859999</v>
      </c>
      <c r="G170" s="7">
        <v>25</v>
      </c>
      <c r="H170" s="8">
        <f>AVERAGE(C170,F170)</f>
        <v>0.93431869504429998</v>
      </c>
      <c r="I170" s="8">
        <f>MAX($H$2:$H$294)-H170</f>
        <v>7.7048276353836043E-3</v>
      </c>
      <c r="J170" s="7">
        <f>VLOOKUP(A170,[1]Missing_Value_Analysis!$A:$C,2,FALSE)</f>
        <v>2</v>
      </c>
      <c r="K170" s="7">
        <f>VLOOKUP(A170,[1]Missing_Value_Analysis!$A:$C,3,FALSE)</f>
        <v>25</v>
      </c>
    </row>
    <row r="171" spans="1:11" x14ac:dyDescent="0.25">
      <c r="A171" s="7" t="s">
        <v>235</v>
      </c>
      <c r="B171" s="7">
        <v>229</v>
      </c>
      <c r="C171" s="8">
        <v>0.93394200000000005</v>
      </c>
      <c r="D171" s="8">
        <v>1.7799999999999999E-4</v>
      </c>
      <c r="E171" s="7">
        <v>99</v>
      </c>
      <c r="F171" s="8">
        <v>0.93468719924974997</v>
      </c>
      <c r="G171" s="7">
        <v>24</v>
      </c>
      <c r="H171" s="8">
        <f>AVERAGE(C171,F171)</f>
        <v>0.93431459962487495</v>
      </c>
      <c r="I171" s="8">
        <f>MAX($H$2:$H$294)-H171</f>
        <v>7.7089230548086363E-3</v>
      </c>
      <c r="J171" s="7">
        <f>VLOOKUP(A171,[1]Missing_Value_Analysis!$A:$C,2,FALSE)</f>
        <v>15</v>
      </c>
      <c r="K171" s="7">
        <f>VLOOKUP(A171,[1]Missing_Value_Analysis!$A:$C,3,FALSE)</f>
        <v>25</v>
      </c>
    </row>
    <row r="172" spans="1:11" x14ac:dyDescent="0.25">
      <c r="A172" s="7" t="s">
        <v>205</v>
      </c>
      <c r="B172" s="7">
        <v>199</v>
      </c>
      <c r="C172" s="8">
        <v>0.93403700000000001</v>
      </c>
      <c r="D172" s="8">
        <v>2.7599999999999999E-4</v>
      </c>
      <c r="E172" s="7">
        <v>98</v>
      </c>
      <c r="F172" s="8">
        <v>0.93458737027605598</v>
      </c>
      <c r="G172" s="7">
        <v>23</v>
      </c>
      <c r="H172" s="8">
        <f>AVERAGE(C172,F172)</f>
        <v>0.93431218513802805</v>
      </c>
      <c r="I172" s="8">
        <f>MAX($H$2:$H$294)-H172</f>
        <v>7.7113375416555385E-3</v>
      </c>
      <c r="J172" s="7">
        <f>VLOOKUP(A172,[1]Missing_Value_Analysis!$A:$C,2,FALSE)</f>
        <v>254135</v>
      </c>
      <c r="K172" s="7">
        <f>VLOOKUP(A172,[1]Missing_Value_Analysis!$A:$C,3,FALSE)</f>
        <v>1</v>
      </c>
    </row>
    <row r="173" spans="1:11" x14ac:dyDescent="0.25">
      <c r="A173" s="7" t="s">
        <v>143</v>
      </c>
      <c r="B173" s="7">
        <v>137</v>
      </c>
      <c r="C173" s="8">
        <v>0.93395899999999998</v>
      </c>
      <c r="D173" s="8">
        <v>2.0799999999999999E-4</v>
      </c>
      <c r="E173" s="7">
        <v>107</v>
      </c>
      <c r="F173" s="8">
        <v>0.93466515521582905</v>
      </c>
      <c r="G173" s="7">
        <v>24</v>
      </c>
      <c r="H173" s="8">
        <f>AVERAGE(C173,F173)</f>
        <v>0.93431207760791457</v>
      </c>
      <c r="I173" s="8">
        <f>MAX($H$2:$H$294)-H173</f>
        <v>7.7114450717690186E-3</v>
      </c>
      <c r="J173" s="7">
        <f>VLOOKUP(A173,[1]Missing_Value_Analysis!$A:$C,2,FALSE)</f>
        <v>0</v>
      </c>
      <c r="K173" s="7">
        <f>VLOOKUP(A173,[1]Missing_Value_Analysis!$A:$C,3,FALSE)</f>
        <v>15</v>
      </c>
    </row>
    <row r="174" spans="1:11" x14ac:dyDescent="0.25">
      <c r="A174" s="7" t="s">
        <v>208</v>
      </c>
      <c r="B174" s="7">
        <v>202</v>
      </c>
      <c r="C174" s="8">
        <v>0.93387799999999999</v>
      </c>
      <c r="D174" s="8">
        <v>4.6500000000000003E-4</v>
      </c>
      <c r="E174" s="7">
        <v>100</v>
      </c>
      <c r="F174" s="8">
        <v>0.93473729187799404</v>
      </c>
      <c r="G174" s="7">
        <v>25</v>
      </c>
      <c r="H174" s="8">
        <f>AVERAGE(C174,F174)</f>
        <v>0.93430764593899696</v>
      </c>
      <c r="I174" s="8">
        <f>MAX($H$2:$H$294)-H174</f>
        <v>7.7158767406866335E-3</v>
      </c>
      <c r="J174" s="7">
        <f>VLOOKUP(A174,[1]Missing_Value_Analysis!$A:$C,2,FALSE)</f>
        <v>2</v>
      </c>
      <c r="K174" s="7">
        <f>VLOOKUP(A174,[1]Missing_Value_Analysis!$A:$C,3,FALSE)</f>
        <v>25</v>
      </c>
    </row>
    <row r="175" spans="1:11" x14ac:dyDescent="0.25">
      <c r="A175" s="7" t="s">
        <v>203</v>
      </c>
      <c r="B175" s="7">
        <v>197</v>
      </c>
      <c r="C175" s="8">
        <v>0.933948</v>
      </c>
      <c r="D175" s="8">
        <v>1.35E-4</v>
      </c>
      <c r="E175" s="7">
        <v>92</v>
      </c>
      <c r="F175" s="8">
        <v>0.93466166545670704</v>
      </c>
      <c r="G175" s="7">
        <v>24</v>
      </c>
      <c r="H175" s="8">
        <f>AVERAGE(C175,F175)</f>
        <v>0.93430483272835352</v>
      </c>
      <c r="I175" s="8">
        <f>MAX($H$2:$H$294)-H175</f>
        <v>7.7186899513300711E-3</v>
      </c>
      <c r="J175" s="7">
        <f>VLOOKUP(A175,[1]Missing_Value_Analysis!$A:$C,2,FALSE)</f>
        <v>2</v>
      </c>
      <c r="K175" s="7">
        <f>VLOOKUP(A175,[1]Missing_Value_Analysis!$A:$C,3,FALSE)</f>
        <v>25</v>
      </c>
    </row>
    <row r="176" spans="1:11" x14ac:dyDescent="0.25">
      <c r="A176" s="7" t="s">
        <v>132</v>
      </c>
      <c r="B176" s="7">
        <v>126</v>
      </c>
      <c r="C176" s="8">
        <v>0.93410099999999996</v>
      </c>
      <c r="D176" s="8">
        <v>5.1199999999999998E-4</v>
      </c>
      <c r="E176" s="7">
        <v>107</v>
      </c>
      <c r="F176" s="8">
        <v>0.93450416725437602</v>
      </c>
      <c r="G176" s="7">
        <v>23</v>
      </c>
      <c r="H176" s="8">
        <f>AVERAGE(C176,F176)</f>
        <v>0.93430258362718799</v>
      </c>
      <c r="I176" s="8">
        <f>MAX($H$2:$H$294)-H176</f>
        <v>7.7209390524956012E-3</v>
      </c>
      <c r="J176" s="7">
        <f>VLOOKUP(A176,[1]Missing_Value_Analysis!$A:$C,2,FALSE)</f>
        <v>0</v>
      </c>
      <c r="K176" s="7">
        <f>VLOOKUP(A176,[1]Missing_Value_Analysis!$A:$C,3,FALSE)</f>
        <v>3</v>
      </c>
    </row>
    <row r="177" spans="1:11" x14ac:dyDescent="0.25">
      <c r="A177" s="7" t="s">
        <v>297</v>
      </c>
      <c r="B177" s="7">
        <v>291</v>
      </c>
      <c r="C177" s="8">
        <v>0.93406999999999996</v>
      </c>
      <c r="D177" s="8">
        <v>4.2499999999999998E-4</v>
      </c>
      <c r="E177" s="7">
        <v>113</v>
      </c>
      <c r="F177" s="8">
        <v>0.93452631211941195</v>
      </c>
      <c r="G177" s="7">
        <v>24</v>
      </c>
      <c r="H177" s="8">
        <f>AVERAGE(C177,F177)</f>
        <v>0.9342981560597059</v>
      </c>
      <c r="I177" s="8">
        <f>MAX($H$2:$H$294)-H177</f>
        <v>7.7253666199776916E-3</v>
      </c>
      <c r="J177" s="7">
        <f>VLOOKUP(A177,[1]Missing_Value_Analysis!$A:$C,2,FALSE)</f>
        <v>0</v>
      </c>
      <c r="K177" s="7">
        <f>VLOOKUP(A177,[1]Missing_Value_Analysis!$A:$C,3,FALSE)</f>
        <v>3</v>
      </c>
    </row>
    <row r="178" spans="1:11" x14ac:dyDescent="0.25">
      <c r="A178" s="7" t="s">
        <v>158</v>
      </c>
      <c r="B178" s="7">
        <v>152</v>
      </c>
      <c r="C178" s="8">
        <v>0.93390899999999999</v>
      </c>
      <c r="D178" s="8">
        <v>4.4700000000000002E-4</v>
      </c>
      <c r="E178" s="7">
        <v>95</v>
      </c>
      <c r="F178" s="8">
        <v>0.93467028796303098</v>
      </c>
      <c r="G178" s="7">
        <v>25</v>
      </c>
      <c r="H178" s="8">
        <f>AVERAGE(C178,F178)</f>
        <v>0.93428964398151548</v>
      </c>
      <c r="I178" s="8">
        <f>MAX($H$2:$H$294)-H178</f>
        <v>7.7338786981681062E-3</v>
      </c>
      <c r="J178" s="7">
        <f>VLOOKUP(A178,[1]Missing_Value_Analysis!$A:$C,2,FALSE)</f>
        <v>60</v>
      </c>
      <c r="K178" s="7">
        <f>VLOOKUP(A178,[1]Missing_Value_Analysis!$A:$C,3,FALSE)</f>
        <v>25</v>
      </c>
    </row>
    <row r="179" spans="1:11" x14ac:dyDescent="0.25">
      <c r="A179" s="7" t="s">
        <v>94</v>
      </c>
      <c r="B179" s="7">
        <v>88</v>
      </c>
      <c r="C179" s="8">
        <v>0.93402399999999997</v>
      </c>
      <c r="D179" s="8">
        <v>4.5399999999999998E-4</v>
      </c>
      <c r="E179" s="7">
        <v>99</v>
      </c>
      <c r="F179" s="8">
        <v>0.93455389974395098</v>
      </c>
      <c r="G179" s="7">
        <v>22</v>
      </c>
      <c r="H179" s="8">
        <f>AVERAGE(C179,F179)</f>
        <v>0.93428894987197553</v>
      </c>
      <c r="I179" s="8">
        <f>MAX($H$2:$H$294)-H179</f>
        <v>7.7345728077080622E-3</v>
      </c>
      <c r="J179" s="7">
        <f>VLOOKUP(A179,[1]Missing_Value_Analysis!$A:$C,2,FALSE)</f>
        <v>0</v>
      </c>
      <c r="K179" s="7">
        <f>VLOOKUP(A179,[1]Missing_Value_Analysis!$A:$C,3,FALSE)</f>
        <v>7</v>
      </c>
    </row>
    <row r="180" spans="1:11" x14ac:dyDescent="0.25">
      <c r="A180" s="7" t="s">
        <v>261</v>
      </c>
      <c r="B180" s="7">
        <v>255</v>
      </c>
      <c r="C180" s="8">
        <v>0.93395700000000004</v>
      </c>
      <c r="D180" s="8">
        <v>1.64E-4</v>
      </c>
      <c r="E180" s="7">
        <v>101</v>
      </c>
      <c r="F180" s="8">
        <v>0.93460301182333605</v>
      </c>
      <c r="G180" s="7">
        <v>24</v>
      </c>
      <c r="H180" s="8">
        <f>AVERAGE(C180,F180)</f>
        <v>0.93428000591166804</v>
      </c>
      <c r="I180" s="8">
        <f>MAX($H$2:$H$294)-H180</f>
        <v>7.7435167680155459E-3</v>
      </c>
      <c r="J180" s="7">
        <f>VLOOKUP(A180,[1]Missing_Value_Analysis!$A:$C,2,FALSE)</f>
        <v>2</v>
      </c>
      <c r="K180" s="7">
        <f>VLOOKUP(A180,[1]Missing_Value_Analysis!$A:$C,3,FALSE)</f>
        <v>25</v>
      </c>
    </row>
    <row r="181" spans="1:11" x14ac:dyDescent="0.25">
      <c r="A181" s="7" t="s">
        <v>93</v>
      </c>
      <c r="B181" s="7">
        <v>87</v>
      </c>
      <c r="C181" s="8">
        <v>0.93398099999999995</v>
      </c>
      <c r="D181" s="8">
        <v>3.59E-4</v>
      </c>
      <c r="E181" s="7">
        <v>144</v>
      </c>
      <c r="F181" s="8">
        <v>0.93457499330483296</v>
      </c>
      <c r="G181" s="7">
        <v>23</v>
      </c>
      <c r="H181" s="8">
        <f>AVERAGE(C181,F181)</f>
        <v>0.9342779966524164</v>
      </c>
      <c r="I181" s="8">
        <f>MAX($H$2:$H$294)-H181</f>
        <v>7.7455260272671911E-3</v>
      </c>
      <c r="J181" s="7">
        <f>VLOOKUP(A181,[1]Missing_Value_Analysis!$A:$C,2,FALSE)</f>
        <v>0</v>
      </c>
      <c r="K181" s="7">
        <f>VLOOKUP(A181,[1]Missing_Value_Analysis!$A:$C,3,FALSE)</f>
        <v>7</v>
      </c>
    </row>
    <row r="182" spans="1:11" x14ac:dyDescent="0.25">
      <c r="A182" s="7" t="s">
        <v>168</v>
      </c>
      <c r="B182" s="7">
        <v>162</v>
      </c>
      <c r="C182" s="8">
        <v>0.93402099999999999</v>
      </c>
      <c r="D182" s="8">
        <v>5.0299999999999997E-4</v>
      </c>
      <c r="E182" s="7">
        <v>118</v>
      </c>
      <c r="F182" s="8">
        <v>0.93452913886093103</v>
      </c>
      <c r="G182" s="7">
        <v>23</v>
      </c>
      <c r="H182" s="8">
        <f>AVERAGE(C182,F182)</f>
        <v>0.93427506943046557</v>
      </c>
      <c r="I182" s="8">
        <f>MAX($H$2:$H$294)-H182</f>
        <v>7.7484532492180236E-3</v>
      </c>
      <c r="J182" s="7">
        <f>VLOOKUP(A182,[1]Missing_Value_Analysis!$A:$C,2,FALSE)</f>
        <v>0</v>
      </c>
      <c r="K182" s="7">
        <f>VLOOKUP(A182,[1]Missing_Value_Analysis!$A:$C,3,FALSE)</f>
        <v>3</v>
      </c>
    </row>
    <row r="183" spans="1:11" x14ac:dyDescent="0.25">
      <c r="A183" s="7" t="s">
        <v>256</v>
      </c>
      <c r="B183" s="7">
        <v>250</v>
      </c>
      <c r="C183" s="8">
        <v>0.93386599999999997</v>
      </c>
      <c r="D183" s="8">
        <v>3.1300000000000002E-4</v>
      </c>
      <c r="E183" s="7">
        <v>100</v>
      </c>
      <c r="F183" s="8">
        <v>0.934680496583288</v>
      </c>
      <c r="G183" s="7">
        <v>25</v>
      </c>
      <c r="H183" s="8">
        <f>AVERAGE(C183,F183)</f>
        <v>0.93427324829164404</v>
      </c>
      <c r="I183" s="8">
        <f>MAX($H$2:$H$294)-H183</f>
        <v>7.7502743880395464E-3</v>
      </c>
      <c r="J183" s="7">
        <f>VLOOKUP(A183,[1]Missing_Value_Analysis!$A:$C,2,FALSE)</f>
        <v>2</v>
      </c>
      <c r="K183" s="7">
        <f>VLOOKUP(A183,[1]Missing_Value_Analysis!$A:$C,3,FALSE)</f>
        <v>25</v>
      </c>
    </row>
    <row r="184" spans="1:11" x14ac:dyDescent="0.25">
      <c r="A184" s="7" t="s">
        <v>270</v>
      </c>
      <c r="B184" s="7">
        <v>264</v>
      </c>
      <c r="C184" s="8">
        <v>0.93382600000000004</v>
      </c>
      <c r="D184" s="8">
        <v>4.9700000000000005E-4</v>
      </c>
      <c r="E184" s="7">
        <v>100</v>
      </c>
      <c r="F184" s="8">
        <v>0.93471778481663204</v>
      </c>
      <c r="G184" s="7">
        <v>25</v>
      </c>
      <c r="H184" s="8">
        <f>AVERAGE(C184,F184)</f>
        <v>0.93427189240831598</v>
      </c>
      <c r="I184" s="8">
        <f>MAX($H$2:$H$294)-H184</f>
        <v>7.7516302713676044E-3</v>
      </c>
      <c r="J184" s="7">
        <f>VLOOKUP(A184,[1]Missing_Value_Analysis!$A:$C,2,FALSE)</f>
        <v>1248</v>
      </c>
      <c r="K184" s="7">
        <f>VLOOKUP(A184,[1]Missing_Value_Analysis!$A:$C,3,FALSE)</f>
        <v>25</v>
      </c>
    </row>
    <row r="185" spans="1:11" x14ac:dyDescent="0.25">
      <c r="A185" s="7" t="s">
        <v>115</v>
      </c>
      <c r="B185" s="7">
        <v>109</v>
      </c>
      <c r="C185" s="8">
        <v>0.93396599999999996</v>
      </c>
      <c r="D185" s="8">
        <v>4.0999999999999999E-4</v>
      </c>
      <c r="E185" s="7">
        <v>106</v>
      </c>
      <c r="F185" s="8">
        <v>0.93457256294720203</v>
      </c>
      <c r="G185" s="7">
        <v>22</v>
      </c>
      <c r="H185" s="8">
        <f>AVERAGE(C185,F185)</f>
        <v>0.934269281473601</v>
      </c>
      <c r="I185" s="8">
        <f>MAX($H$2:$H$294)-H185</f>
        <v>7.7542412060825905E-3</v>
      </c>
      <c r="J185" s="7">
        <f>VLOOKUP(A185,[1]Missing_Value_Analysis!$A:$C,2,FALSE)</f>
        <v>0</v>
      </c>
      <c r="K185" s="7">
        <f>VLOOKUP(A185,[1]Missing_Value_Analysis!$A:$C,3,FALSE)</f>
        <v>7</v>
      </c>
    </row>
    <row r="186" spans="1:11" x14ac:dyDescent="0.25">
      <c r="A186" s="7" t="s">
        <v>206</v>
      </c>
      <c r="B186" s="7">
        <v>200</v>
      </c>
      <c r="C186" s="8">
        <v>0.93385200000000002</v>
      </c>
      <c r="D186" s="8">
        <v>5.8100000000000003E-4</v>
      </c>
      <c r="E186" s="7">
        <v>95</v>
      </c>
      <c r="F186" s="8">
        <v>0.93468183611405298</v>
      </c>
      <c r="G186" s="7">
        <v>25</v>
      </c>
      <c r="H186" s="8">
        <f>AVERAGE(C186,F186)</f>
        <v>0.93426691805702644</v>
      </c>
      <c r="I186" s="8">
        <f>MAX($H$2:$H$294)-H186</f>
        <v>7.7566046226571483E-3</v>
      </c>
      <c r="J186" s="7">
        <f>VLOOKUP(A186,[1]Missing_Value_Analysis!$A:$C,2,FALSE)</f>
        <v>2</v>
      </c>
      <c r="K186" s="7">
        <f>VLOOKUP(A186,[1]Missing_Value_Analysis!$A:$C,3,FALSE)</f>
        <v>24</v>
      </c>
    </row>
    <row r="187" spans="1:11" x14ac:dyDescent="0.25">
      <c r="A187" s="7" t="s">
        <v>131</v>
      </c>
      <c r="B187" s="7">
        <v>125</v>
      </c>
      <c r="C187" s="8">
        <v>0.93411900000000003</v>
      </c>
      <c r="D187" s="8">
        <v>4.66E-4</v>
      </c>
      <c r="E187" s="7">
        <v>110</v>
      </c>
      <c r="F187" s="8">
        <v>0.93441303655493801</v>
      </c>
      <c r="G187" s="7">
        <v>23</v>
      </c>
      <c r="H187" s="8">
        <f>AVERAGE(C187,F187)</f>
        <v>0.93426601827746902</v>
      </c>
      <c r="I187" s="8">
        <f>MAX($H$2:$H$294)-H187</f>
        <v>7.7575044022145656E-3</v>
      </c>
      <c r="J187" s="7">
        <f>VLOOKUP(A187,[1]Missing_Value_Analysis!$A:$C,2,FALSE)</f>
        <v>0</v>
      </c>
      <c r="K187" s="7">
        <f>VLOOKUP(A187,[1]Missing_Value_Analysis!$A:$C,3,FALSE)</f>
        <v>3</v>
      </c>
    </row>
    <row r="188" spans="1:11" x14ac:dyDescent="0.25">
      <c r="A188" s="7" t="s">
        <v>267</v>
      </c>
      <c r="B188" s="7">
        <v>261</v>
      </c>
      <c r="C188" s="8">
        <v>0.93370399999999998</v>
      </c>
      <c r="D188" s="8">
        <v>3.1100000000000002E-4</v>
      </c>
      <c r="E188" s="7">
        <v>113</v>
      </c>
      <c r="F188" s="8">
        <v>0.93482669688084596</v>
      </c>
      <c r="G188" s="7">
        <v>25</v>
      </c>
      <c r="H188" s="8">
        <f>AVERAGE(C188,F188)</f>
        <v>0.93426534844042297</v>
      </c>
      <c r="I188" s="8">
        <f>MAX($H$2:$H$294)-H188</f>
        <v>7.7581742392606179E-3</v>
      </c>
      <c r="J188" s="7">
        <f>VLOOKUP(A188,[1]Missing_Value_Analysis!$A:$C,2,FALSE)</f>
        <v>1248</v>
      </c>
      <c r="K188" s="7">
        <f>VLOOKUP(A188,[1]Missing_Value_Analysis!$A:$C,3,FALSE)</f>
        <v>25</v>
      </c>
    </row>
    <row r="189" spans="1:11" x14ac:dyDescent="0.25">
      <c r="A189" s="7" t="s">
        <v>129</v>
      </c>
      <c r="B189" s="7">
        <v>123</v>
      </c>
      <c r="C189" s="8">
        <v>0.93403199999999997</v>
      </c>
      <c r="D189" s="8">
        <v>4.4700000000000002E-4</v>
      </c>
      <c r="E189" s="7">
        <v>102</v>
      </c>
      <c r="F189" s="8">
        <v>0.93449849449196498</v>
      </c>
      <c r="G189" s="7">
        <v>23</v>
      </c>
      <c r="H189" s="8">
        <f>AVERAGE(C189,F189)</f>
        <v>0.93426524724598248</v>
      </c>
      <c r="I189" s="8">
        <f>MAX($H$2:$H$294)-H189</f>
        <v>7.7582754337011117E-3</v>
      </c>
      <c r="J189" s="7">
        <f>VLOOKUP(A189,[1]Missing_Value_Analysis!$A:$C,2,FALSE)</f>
        <v>254151</v>
      </c>
      <c r="K189" s="7">
        <f>VLOOKUP(A189,[1]Missing_Value_Analysis!$A:$C,3,FALSE)</f>
        <v>1</v>
      </c>
    </row>
    <row r="190" spans="1:11" x14ac:dyDescent="0.25">
      <c r="A190" s="7" t="s">
        <v>241</v>
      </c>
      <c r="B190" s="7">
        <v>235</v>
      </c>
      <c r="C190" s="8">
        <v>0.93396500000000005</v>
      </c>
      <c r="D190" s="8">
        <v>1.55E-4</v>
      </c>
      <c r="E190" s="7">
        <v>94</v>
      </c>
      <c r="F190" s="8">
        <v>0.93455990430435398</v>
      </c>
      <c r="G190" s="7">
        <v>24</v>
      </c>
      <c r="H190" s="8">
        <f>AVERAGE(C190,F190)</f>
        <v>0.93426245215217696</v>
      </c>
      <c r="I190" s="8">
        <f>MAX($H$2:$H$294)-H190</f>
        <v>7.7610705275066305E-3</v>
      </c>
      <c r="J190" s="7">
        <f>VLOOKUP(A190,[1]Missing_Value_Analysis!$A:$C,2,FALSE)</f>
        <v>13</v>
      </c>
      <c r="K190" s="7">
        <f>VLOOKUP(A190,[1]Missing_Value_Analysis!$A:$C,3,FALSE)</f>
        <v>25</v>
      </c>
    </row>
    <row r="191" spans="1:11" x14ac:dyDescent="0.25">
      <c r="A191" s="7" t="s">
        <v>114</v>
      </c>
      <c r="B191" s="7">
        <v>108</v>
      </c>
      <c r="C191" s="8">
        <v>0.93395300000000003</v>
      </c>
      <c r="D191" s="8">
        <v>4.5899999999999999E-4</v>
      </c>
      <c r="E191" s="7">
        <v>144</v>
      </c>
      <c r="F191" s="8">
        <v>0.93456976242562795</v>
      </c>
      <c r="G191" s="7">
        <v>23</v>
      </c>
      <c r="H191" s="8">
        <f>AVERAGE(C191,F191)</f>
        <v>0.93426138121281399</v>
      </c>
      <c r="I191" s="8">
        <f>MAX($H$2:$H$294)-H191</f>
        <v>7.7621414668695987E-3</v>
      </c>
      <c r="J191" s="7">
        <f>VLOOKUP(A191,[1]Missing_Value_Analysis!$A:$C,2,FALSE)</f>
        <v>0</v>
      </c>
      <c r="K191" s="7">
        <f>VLOOKUP(A191,[1]Missing_Value_Analysis!$A:$C,3,FALSE)</f>
        <v>8</v>
      </c>
    </row>
    <row r="192" spans="1:11" x14ac:dyDescent="0.25">
      <c r="A192" s="7" t="s">
        <v>275</v>
      </c>
      <c r="B192" s="7">
        <v>269</v>
      </c>
      <c r="C192" s="8">
        <v>0.93388899999999997</v>
      </c>
      <c r="D192" s="8">
        <v>3.9300000000000001E-4</v>
      </c>
      <c r="E192" s="7">
        <v>90</v>
      </c>
      <c r="F192" s="8">
        <v>0.93463116067039398</v>
      </c>
      <c r="G192" s="7">
        <v>25</v>
      </c>
      <c r="H192" s="8">
        <f>AVERAGE(C192,F192)</f>
        <v>0.93426008033519703</v>
      </c>
      <c r="I192" s="8">
        <f>MAX($H$2:$H$294)-H192</f>
        <v>7.7634423444865597E-3</v>
      </c>
      <c r="J192" s="7">
        <f>VLOOKUP(A192,[1]Missing_Value_Analysis!$A:$C,2,FALSE)</f>
        <v>1248</v>
      </c>
      <c r="K192" s="7">
        <f>VLOOKUP(A192,[1]Missing_Value_Analysis!$A:$C,3,FALSE)</f>
        <v>25</v>
      </c>
    </row>
    <row r="193" spans="1:11" x14ac:dyDescent="0.25">
      <c r="A193" s="7" t="s">
        <v>11</v>
      </c>
      <c r="B193" s="7">
        <v>5</v>
      </c>
      <c r="C193" s="8">
        <v>0.93400499999999997</v>
      </c>
      <c r="D193" s="8">
        <v>3.2400000000000001E-4</v>
      </c>
      <c r="E193" s="7">
        <v>75</v>
      </c>
      <c r="F193" s="8">
        <v>0.93451392068866002</v>
      </c>
      <c r="G193" s="7">
        <v>22</v>
      </c>
      <c r="H193" s="8">
        <f>AVERAGE(C193,F193)</f>
        <v>0.93425946034432994</v>
      </c>
      <c r="I193" s="8">
        <f>MAX($H$2:$H$294)-H193</f>
        <v>7.7640623353536498E-3</v>
      </c>
      <c r="J193" s="7">
        <f>VLOOKUP(A193,[1]Missing_Value_Analysis!$A:$C,2,FALSE)</f>
        <v>0</v>
      </c>
      <c r="K193" s="7">
        <f>VLOOKUP(A193,[1]Missing_Value_Analysis!$A:$C,3,FALSE)</f>
        <v>11</v>
      </c>
    </row>
    <row r="194" spans="1:11" x14ac:dyDescent="0.25">
      <c r="A194" s="7" t="s">
        <v>291</v>
      </c>
      <c r="B194" s="7">
        <v>285</v>
      </c>
      <c r="C194" s="8">
        <v>0.93402700000000005</v>
      </c>
      <c r="D194" s="8">
        <v>4.2299999999999998E-4</v>
      </c>
      <c r="E194" s="7">
        <v>96</v>
      </c>
      <c r="F194" s="8">
        <v>0.93448912741629497</v>
      </c>
      <c r="G194" s="7">
        <v>23</v>
      </c>
      <c r="H194" s="8">
        <f>AVERAGE(C194,F194)</f>
        <v>0.93425806370814746</v>
      </c>
      <c r="I194" s="8">
        <f>MAX($H$2:$H$294)-H194</f>
        <v>7.7654589715361322E-3</v>
      </c>
      <c r="J194" s="7">
        <f>VLOOKUP(A194,[1]Missing_Value_Analysis!$A:$C,2,FALSE)</f>
        <v>254170</v>
      </c>
      <c r="K194" s="7">
        <f>VLOOKUP(A194,[1]Missing_Value_Analysis!$A:$C,3,FALSE)</f>
        <v>1</v>
      </c>
    </row>
    <row r="195" spans="1:11" x14ac:dyDescent="0.25">
      <c r="A195" s="7" t="s">
        <v>273</v>
      </c>
      <c r="B195" s="7">
        <v>267</v>
      </c>
      <c r="C195" s="8">
        <v>0.93393700000000002</v>
      </c>
      <c r="D195" s="8">
        <v>5.0000000000000004E-6</v>
      </c>
      <c r="E195" s="7">
        <v>84</v>
      </c>
      <c r="F195" s="8">
        <v>0.93457755437660694</v>
      </c>
      <c r="G195" s="7">
        <v>24</v>
      </c>
      <c r="H195" s="8">
        <f>AVERAGE(C195,F195)</f>
        <v>0.93425727718830354</v>
      </c>
      <c r="I195" s="8">
        <f>MAX($H$2:$H$294)-H195</f>
        <v>7.7662454913800527E-3</v>
      </c>
      <c r="J195" s="7">
        <f>VLOOKUP(A195,[1]Missing_Value_Analysis!$A:$C,2,FALSE)</f>
        <v>1248</v>
      </c>
      <c r="K195" s="7">
        <f>VLOOKUP(A195,[1]Missing_Value_Analysis!$A:$C,3,FALSE)</f>
        <v>25</v>
      </c>
    </row>
    <row r="196" spans="1:11" x14ac:dyDescent="0.25">
      <c r="A196" s="7" t="s">
        <v>12</v>
      </c>
      <c r="B196" s="7">
        <v>6</v>
      </c>
      <c r="C196" s="8">
        <v>0.93397300000000005</v>
      </c>
      <c r="D196" s="8">
        <v>4.2400000000000001E-4</v>
      </c>
      <c r="E196" s="7">
        <v>115</v>
      </c>
      <c r="F196" s="8">
        <v>0.93453568883476701</v>
      </c>
      <c r="G196" s="7">
        <v>23</v>
      </c>
      <c r="H196" s="8">
        <f>AVERAGE(C196,F196)</f>
        <v>0.93425434441738353</v>
      </c>
      <c r="I196" s="8">
        <f>MAX($H$2:$H$294)-H196</f>
        <v>7.7691782623000583E-3</v>
      </c>
      <c r="J196" s="7">
        <f>VLOOKUP(A196,[1]Missing_Value_Analysis!$A:$C,2,FALSE)</f>
        <v>0</v>
      </c>
      <c r="K196" s="7">
        <f>VLOOKUP(A196,[1]Missing_Value_Analysis!$A:$C,3,FALSE)</f>
        <v>2</v>
      </c>
    </row>
    <row r="197" spans="1:11" x14ac:dyDescent="0.25">
      <c r="A197" s="7" t="s">
        <v>76</v>
      </c>
      <c r="B197" s="7">
        <v>70</v>
      </c>
      <c r="C197" s="8">
        <v>0.93402300000000005</v>
      </c>
      <c r="D197" s="8">
        <v>5.22E-4</v>
      </c>
      <c r="E197" s="7">
        <v>114</v>
      </c>
      <c r="F197" s="8">
        <v>0.93448389904340801</v>
      </c>
      <c r="G197" s="7">
        <v>23</v>
      </c>
      <c r="H197" s="8">
        <f>AVERAGE(C197,F197)</f>
        <v>0.93425344952170408</v>
      </c>
      <c r="I197" s="8">
        <f>MAX($H$2:$H$294)-H197</f>
        <v>7.7700731579795068E-3</v>
      </c>
      <c r="J197" s="7">
        <f>VLOOKUP(A197,[1]Missing_Value_Analysis!$A:$C,2,FALSE)</f>
        <v>0</v>
      </c>
      <c r="K197" s="7">
        <f>VLOOKUP(A197,[1]Missing_Value_Analysis!$A:$C,3,FALSE)</f>
        <v>7</v>
      </c>
    </row>
    <row r="198" spans="1:11" x14ac:dyDescent="0.25">
      <c r="A198" s="7" t="s">
        <v>95</v>
      </c>
      <c r="B198" s="7">
        <v>89</v>
      </c>
      <c r="C198" s="8">
        <v>0.93398899999999996</v>
      </c>
      <c r="D198" s="8">
        <v>3.77E-4</v>
      </c>
      <c r="E198" s="7">
        <v>109</v>
      </c>
      <c r="F198" s="8">
        <v>0.93450106770974295</v>
      </c>
      <c r="G198" s="7">
        <v>23</v>
      </c>
      <c r="H198" s="8">
        <f>AVERAGE(C198,F198)</f>
        <v>0.93424503385487145</v>
      </c>
      <c r="I198" s="8">
        <f>MAX($H$2:$H$294)-H198</f>
        <v>7.7784888248121353E-3</v>
      </c>
      <c r="J198" s="7">
        <f>VLOOKUP(A198,[1]Missing_Value_Analysis!$A:$C,2,FALSE)</f>
        <v>0</v>
      </c>
      <c r="K198" s="7">
        <f>VLOOKUP(A198,[1]Missing_Value_Analysis!$A:$C,3,FALSE)</f>
        <v>7</v>
      </c>
    </row>
    <row r="199" spans="1:11" x14ac:dyDescent="0.25">
      <c r="A199" s="7" t="s">
        <v>197</v>
      </c>
      <c r="B199" s="7">
        <v>191</v>
      </c>
      <c r="C199" s="8">
        <v>0.93396000000000001</v>
      </c>
      <c r="D199" s="8">
        <v>3.8699999999999997E-4</v>
      </c>
      <c r="E199" s="7">
        <v>101</v>
      </c>
      <c r="F199" s="8">
        <v>0.934525661440608</v>
      </c>
      <c r="G199" s="7">
        <v>23</v>
      </c>
      <c r="H199" s="8">
        <f>AVERAGE(C199,F199)</f>
        <v>0.93424283072030401</v>
      </c>
      <c r="I199" s="8">
        <f>MAX($H$2:$H$294)-H199</f>
        <v>7.780691959379582E-3</v>
      </c>
      <c r="J199" s="7">
        <f>VLOOKUP(A199,[1]Missing_Value_Analysis!$A:$C,2,FALSE)</f>
        <v>253814</v>
      </c>
      <c r="K199" s="7">
        <f>VLOOKUP(A199,[1]Missing_Value_Analysis!$A:$C,3,FALSE)</f>
        <v>1</v>
      </c>
    </row>
    <row r="200" spans="1:11" x14ac:dyDescent="0.25">
      <c r="A200" s="7" t="s">
        <v>246</v>
      </c>
      <c r="B200" s="7">
        <v>240</v>
      </c>
      <c r="C200" s="8">
        <v>0.93388499999999997</v>
      </c>
      <c r="D200" s="8">
        <v>4.1800000000000002E-4</v>
      </c>
      <c r="E200" s="7">
        <v>95</v>
      </c>
      <c r="F200" s="8">
        <v>0.93460031772389596</v>
      </c>
      <c r="G200" s="7">
        <v>25</v>
      </c>
      <c r="H200" s="8">
        <f>AVERAGE(C200,F200)</f>
        <v>0.93424265886194791</v>
      </c>
      <c r="I200" s="8">
        <f>MAX($H$2:$H$294)-H200</f>
        <v>7.7808638177356837E-3</v>
      </c>
      <c r="J200" s="7">
        <f>VLOOKUP(A200,[1]Missing_Value_Analysis!$A:$C,2,FALSE)</f>
        <v>22</v>
      </c>
      <c r="K200" s="7">
        <f>VLOOKUP(A200,[1]Missing_Value_Analysis!$A:$C,3,FALSE)</f>
        <v>25</v>
      </c>
    </row>
    <row r="201" spans="1:11" x14ac:dyDescent="0.25">
      <c r="A201" s="7" t="s">
        <v>162</v>
      </c>
      <c r="B201" s="7">
        <v>156</v>
      </c>
      <c r="C201" s="8">
        <v>0.93404200000000004</v>
      </c>
      <c r="D201" s="8">
        <v>2.8899999999999998E-4</v>
      </c>
      <c r="E201" s="7">
        <v>119</v>
      </c>
      <c r="F201" s="8">
        <v>0.93444065868955295</v>
      </c>
      <c r="G201" s="7">
        <v>23</v>
      </c>
      <c r="H201" s="8">
        <f>AVERAGE(C201,F201)</f>
        <v>0.93424132934477644</v>
      </c>
      <c r="I201" s="8">
        <f>MAX($H$2:$H$294)-H201</f>
        <v>7.7821933349071504E-3</v>
      </c>
      <c r="J201" s="7">
        <f>VLOOKUP(A201,[1]Missing_Value_Analysis!$A:$C,2,FALSE)</f>
        <v>0</v>
      </c>
      <c r="K201" s="7">
        <f>VLOOKUP(A201,[1]Missing_Value_Analysis!$A:$C,3,FALSE)</f>
        <v>2</v>
      </c>
    </row>
    <row r="202" spans="1:11" x14ac:dyDescent="0.25">
      <c r="A202" s="7" t="s">
        <v>236</v>
      </c>
      <c r="B202" s="7">
        <v>230</v>
      </c>
      <c r="C202" s="8">
        <v>0.93393099999999996</v>
      </c>
      <c r="D202" s="8">
        <v>2.0699999999999999E-4</v>
      </c>
      <c r="E202" s="7">
        <v>66</v>
      </c>
      <c r="F202" s="8">
        <v>0.93454963958112502</v>
      </c>
      <c r="G202" s="7">
        <v>24</v>
      </c>
      <c r="H202" s="8">
        <f>AVERAGE(C202,F202)</f>
        <v>0.93424031979056243</v>
      </c>
      <c r="I202" s="8">
        <f>MAX($H$2:$H$294)-H202</f>
        <v>7.7832028891211547E-3</v>
      </c>
      <c r="J202" s="7">
        <f>VLOOKUP(A202,[1]Missing_Value_Analysis!$A:$C,2,FALSE)</f>
        <v>15</v>
      </c>
      <c r="K202" s="7">
        <f>VLOOKUP(A202,[1]Missing_Value_Analysis!$A:$C,3,FALSE)</f>
        <v>25</v>
      </c>
    </row>
    <row r="203" spans="1:11" x14ac:dyDescent="0.25">
      <c r="A203" s="7" t="s">
        <v>113</v>
      </c>
      <c r="B203" s="7">
        <v>107</v>
      </c>
      <c r="C203" s="8">
        <v>0.93396599999999996</v>
      </c>
      <c r="D203" s="8">
        <v>4.0999999999999999E-4</v>
      </c>
      <c r="E203" s="7">
        <v>106</v>
      </c>
      <c r="F203" s="8">
        <v>0.934510303685683</v>
      </c>
      <c r="G203" s="7">
        <v>22</v>
      </c>
      <c r="H203" s="8">
        <f>AVERAGE(C203,F203)</f>
        <v>0.93423815184284154</v>
      </c>
      <c r="I203" s="8">
        <f>MAX($H$2:$H$294)-H203</f>
        <v>7.7853708368420538E-3</v>
      </c>
      <c r="J203" s="7">
        <f>VLOOKUP(A203,[1]Missing_Value_Analysis!$A:$C,2,FALSE)</f>
        <v>0</v>
      </c>
      <c r="K203" s="7">
        <f>VLOOKUP(A203,[1]Missing_Value_Analysis!$A:$C,3,FALSE)</f>
        <v>7</v>
      </c>
    </row>
    <row r="204" spans="1:11" x14ac:dyDescent="0.25">
      <c r="A204" s="7" t="s">
        <v>108</v>
      </c>
      <c r="B204" s="7">
        <v>102</v>
      </c>
      <c r="C204" s="8">
        <v>0.933975</v>
      </c>
      <c r="D204" s="8">
        <v>3.5500000000000001E-4</v>
      </c>
      <c r="E204" s="7">
        <v>102</v>
      </c>
      <c r="F204" s="8">
        <v>0.93449421967681601</v>
      </c>
      <c r="G204" s="7">
        <v>22</v>
      </c>
      <c r="H204" s="8">
        <f>AVERAGE(C204,F204)</f>
        <v>0.934234609838408</v>
      </c>
      <c r="I204" s="8">
        <f>MAX($H$2:$H$294)-H204</f>
        <v>7.7889128412755859E-3</v>
      </c>
      <c r="J204" s="7">
        <f>VLOOKUP(A204,[1]Missing_Value_Analysis!$A:$C,2,FALSE)</f>
        <v>0</v>
      </c>
      <c r="K204" s="7">
        <f>VLOOKUP(A204,[1]Missing_Value_Analysis!$A:$C,3,FALSE)</f>
        <v>3</v>
      </c>
    </row>
    <row r="205" spans="1:11" x14ac:dyDescent="0.25">
      <c r="A205" s="7" t="s">
        <v>152</v>
      </c>
      <c r="B205" s="7">
        <v>146</v>
      </c>
      <c r="C205" s="8">
        <v>0.93399699999999997</v>
      </c>
      <c r="D205" s="8">
        <v>3.9199999999999999E-4</v>
      </c>
      <c r="E205" s="7">
        <v>116</v>
      </c>
      <c r="F205" s="8">
        <v>0.93446961437832798</v>
      </c>
      <c r="G205" s="7">
        <v>23</v>
      </c>
      <c r="H205" s="8">
        <f>AVERAGE(C205,F205)</f>
        <v>0.93423330718916398</v>
      </c>
      <c r="I205" s="8">
        <f>MAX($H$2:$H$294)-H205</f>
        <v>7.7902154905196141E-3</v>
      </c>
      <c r="J205" s="7">
        <f>VLOOKUP(A205,[1]Missing_Value_Analysis!$A:$C,2,FALSE)</f>
        <v>0</v>
      </c>
      <c r="K205" s="7">
        <f>VLOOKUP(A205,[1]Missing_Value_Analysis!$A:$C,3,FALSE)</f>
        <v>5</v>
      </c>
    </row>
    <row r="206" spans="1:11" x14ac:dyDescent="0.25">
      <c r="A206" s="7" t="s">
        <v>109</v>
      </c>
      <c r="B206" s="7">
        <v>103</v>
      </c>
      <c r="C206" s="8">
        <v>0.93396699999999999</v>
      </c>
      <c r="D206" s="8">
        <v>4.2700000000000002E-4</v>
      </c>
      <c r="E206" s="7">
        <v>100</v>
      </c>
      <c r="F206" s="8">
        <v>0.93449897493391498</v>
      </c>
      <c r="G206" s="7">
        <v>22</v>
      </c>
      <c r="H206" s="8">
        <f>AVERAGE(C206,F206)</f>
        <v>0.93423298746695749</v>
      </c>
      <c r="I206" s="8">
        <f>MAX($H$2:$H$294)-H206</f>
        <v>7.7905352127261018E-3</v>
      </c>
      <c r="J206" s="7">
        <f>VLOOKUP(A206,[1]Missing_Value_Analysis!$A:$C,2,FALSE)</f>
        <v>0</v>
      </c>
      <c r="K206" s="7">
        <f>VLOOKUP(A206,[1]Missing_Value_Analysis!$A:$C,3,FALSE)</f>
        <v>3</v>
      </c>
    </row>
    <row r="207" spans="1:11" x14ac:dyDescent="0.25">
      <c r="A207" s="7" t="s">
        <v>213</v>
      </c>
      <c r="B207" s="7">
        <v>207</v>
      </c>
      <c r="C207" s="8">
        <v>0.93399900000000002</v>
      </c>
      <c r="D207" s="8">
        <v>3.6099999999999999E-4</v>
      </c>
      <c r="E207" s="7">
        <v>95</v>
      </c>
      <c r="F207" s="8">
        <v>0.934458320715017</v>
      </c>
      <c r="G207" s="7">
        <v>23</v>
      </c>
      <c r="H207" s="8">
        <f>AVERAGE(C207,F207)</f>
        <v>0.93422866035750851</v>
      </c>
      <c r="I207" s="8">
        <f>MAX($H$2:$H$294)-H207</f>
        <v>7.7948623221750779E-3</v>
      </c>
      <c r="J207" s="7">
        <f>VLOOKUP(A207,[1]Missing_Value_Analysis!$A:$C,2,FALSE)</f>
        <v>254158</v>
      </c>
      <c r="K207" s="7">
        <f>VLOOKUP(A207,[1]Missing_Value_Analysis!$A:$C,3,FALSE)</f>
        <v>1</v>
      </c>
    </row>
    <row r="208" spans="1:11" x14ac:dyDescent="0.25">
      <c r="A208" s="7" t="s">
        <v>268</v>
      </c>
      <c r="B208" s="7">
        <v>262</v>
      </c>
      <c r="C208" s="8">
        <v>0.93365699999999996</v>
      </c>
      <c r="D208" s="8">
        <v>3.6299999999999999E-4</v>
      </c>
      <c r="E208" s="7">
        <v>88</v>
      </c>
      <c r="F208" s="8">
        <v>0.93479963384801801</v>
      </c>
      <c r="G208" s="7">
        <v>25</v>
      </c>
      <c r="H208" s="8">
        <f>AVERAGE(C208,F208)</f>
        <v>0.93422831692400898</v>
      </c>
      <c r="I208" s="8">
        <f>MAX($H$2:$H$294)-H208</f>
        <v>7.7952057556746057E-3</v>
      </c>
      <c r="J208" s="7">
        <f>VLOOKUP(A208,[1]Missing_Value_Analysis!$A:$C,2,FALSE)</f>
        <v>1248</v>
      </c>
      <c r="K208" s="7">
        <f>VLOOKUP(A208,[1]Missing_Value_Analysis!$A:$C,3,FALSE)</f>
        <v>25</v>
      </c>
    </row>
    <row r="209" spans="1:11" x14ac:dyDescent="0.25">
      <c r="A209" s="7" t="s">
        <v>137</v>
      </c>
      <c r="B209" s="7">
        <v>131</v>
      </c>
      <c r="C209" s="8">
        <v>0.93395300000000003</v>
      </c>
      <c r="D209" s="8">
        <v>4.57E-4</v>
      </c>
      <c r="E209" s="7">
        <v>98</v>
      </c>
      <c r="F209" s="8">
        <v>0.93450284950930096</v>
      </c>
      <c r="G209" s="7">
        <v>23</v>
      </c>
      <c r="H209" s="8">
        <f>AVERAGE(C209,F209)</f>
        <v>0.93422792475465055</v>
      </c>
      <c r="I209" s="8">
        <f>MAX($H$2:$H$294)-H209</f>
        <v>7.7955979250330376E-3</v>
      </c>
      <c r="J209" s="7">
        <f>VLOOKUP(A209,[1]Missing_Value_Analysis!$A:$C,2,FALSE)</f>
        <v>0</v>
      </c>
      <c r="K209" s="7">
        <f>VLOOKUP(A209,[1]Missing_Value_Analysis!$A:$C,3,FALSE)</f>
        <v>5</v>
      </c>
    </row>
    <row r="210" spans="1:11" x14ac:dyDescent="0.25">
      <c r="A210" s="7" t="s">
        <v>255</v>
      </c>
      <c r="B210" s="7">
        <v>249</v>
      </c>
      <c r="C210" s="8">
        <v>0.93385300000000004</v>
      </c>
      <c r="D210" s="8">
        <v>2.5799999999999998E-4</v>
      </c>
      <c r="E210" s="7">
        <v>116</v>
      </c>
      <c r="F210" s="8">
        <v>0.93460088877889402</v>
      </c>
      <c r="G210" s="7">
        <v>25</v>
      </c>
      <c r="H210" s="8">
        <f>AVERAGE(C210,F210)</f>
        <v>0.93422694438944709</v>
      </c>
      <c r="I210" s="8">
        <f>MAX($H$2:$H$294)-H210</f>
        <v>7.7965782902365E-3</v>
      </c>
      <c r="J210" s="7">
        <f>VLOOKUP(A210,[1]Missing_Value_Analysis!$A:$C,2,FALSE)</f>
        <v>2</v>
      </c>
      <c r="K210" s="7">
        <f>VLOOKUP(A210,[1]Missing_Value_Analysis!$A:$C,3,FALSE)</f>
        <v>25</v>
      </c>
    </row>
    <row r="211" spans="1:11" x14ac:dyDescent="0.25">
      <c r="A211" s="7" t="s">
        <v>169</v>
      </c>
      <c r="B211" s="7">
        <v>163</v>
      </c>
      <c r="C211" s="8">
        <v>0.93402799999999997</v>
      </c>
      <c r="D211" s="8">
        <v>3.01E-4</v>
      </c>
      <c r="E211" s="7">
        <v>108</v>
      </c>
      <c r="F211" s="8">
        <v>0.93442403408709596</v>
      </c>
      <c r="G211" s="7">
        <v>23</v>
      </c>
      <c r="H211" s="8">
        <f>AVERAGE(C211,F211)</f>
        <v>0.93422601704354791</v>
      </c>
      <c r="I211" s="8">
        <f>MAX($H$2:$H$294)-H211</f>
        <v>7.797505636135682E-3</v>
      </c>
      <c r="J211" s="7">
        <f>VLOOKUP(A211,[1]Missing_Value_Analysis!$A:$C,2,FALSE)</f>
        <v>0</v>
      </c>
      <c r="K211" s="7">
        <f>VLOOKUP(A211,[1]Missing_Value_Analysis!$A:$C,3,FALSE)</f>
        <v>3</v>
      </c>
    </row>
    <row r="212" spans="1:11" x14ac:dyDescent="0.25">
      <c r="A212" s="7" t="s">
        <v>293</v>
      </c>
      <c r="B212" s="7">
        <v>287</v>
      </c>
      <c r="C212" s="8">
        <v>0.93393599999999999</v>
      </c>
      <c r="D212" s="8">
        <v>4.1100000000000002E-4</v>
      </c>
      <c r="E212" s="7">
        <v>100</v>
      </c>
      <c r="F212" s="8">
        <v>0.93451409381742001</v>
      </c>
      <c r="G212" s="7">
        <v>23</v>
      </c>
      <c r="H212" s="8">
        <f>AVERAGE(C212,F212)</f>
        <v>0.93422504690871</v>
      </c>
      <c r="I212" s="8">
        <f>MAX($H$2:$H$294)-H212</f>
        <v>7.7984757709735897E-3</v>
      </c>
      <c r="J212" s="7">
        <f>VLOOKUP(A212,[1]Missing_Value_Analysis!$A:$C,2,FALSE)</f>
        <v>254144</v>
      </c>
      <c r="K212" s="7">
        <f>VLOOKUP(A212,[1]Missing_Value_Analysis!$A:$C,3,FALSE)</f>
        <v>1</v>
      </c>
    </row>
    <row r="213" spans="1:11" x14ac:dyDescent="0.25">
      <c r="A213" s="7" t="s">
        <v>289</v>
      </c>
      <c r="B213" s="7">
        <v>283</v>
      </c>
      <c r="C213" s="8">
        <v>0.93393400000000004</v>
      </c>
      <c r="D213" s="8">
        <v>3.2299999999999999E-4</v>
      </c>
      <c r="E213" s="7">
        <v>99</v>
      </c>
      <c r="F213" s="8">
        <v>0.93451146449667</v>
      </c>
      <c r="G213" s="7">
        <v>23</v>
      </c>
      <c r="H213" s="8">
        <f>AVERAGE(C213,F213)</f>
        <v>0.93422273224833496</v>
      </c>
      <c r="I213" s="8">
        <f>MAX($H$2:$H$294)-H213</f>
        <v>7.8007904313486254E-3</v>
      </c>
      <c r="J213" s="7">
        <f>VLOOKUP(A213,[1]Missing_Value_Analysis!$A:$C,2,FALSE)</f>
        <v>254239</v>
      </c>
      <c r="K213" s="7">
        <f>VLOOKUP(A213,[1]Missing_Value_Analysis!$A:$C,3,FALSE)</f>
        <v>1</v>
      </c>
    </row>
    <row r="214" spans="1:11" x14ac:dyDescent="0.25">
      <c r="A214" s="7" t="s">
        <v>160</v>
      </c>
      <c r="B214" s="7">
        <v>154</v>
      </c>
      <c r="C214" s="8">
        <v>0.93396900000000005</v>
      </c>
      <c r="D214" s="8">
        <v>7.0899999999999999E-4</v>
      </c>
      <c r="E214" s="7">
        <v>103</v>
      </c>
      <c r="F214" s="8">
        <v>0.93447501375924402</v>
      </c>
      <c r="G214" s="7">
        <v>23</v>
      </c>
      <c r="H214" s="8">
        <f>AVERAGE(C214,F214)</f>
        <v>0.93422200687962209</v>
      </c>
      <c r="I214" s="8">
        <f>MAX($H$2:$H$294)-H214</f>
        <v>7.8015158000614981E-3</v>
      </c>
      <c r="J214" s="7">
        <f>VLOOKUP(A214,[1]Missing_Value_Analysis!$A:$C,2,FALSE)</f>
        <v>0</v>
      </c>
      <c r="K214" s="7">
        <f>VLOOKUP(A214,[1]Missing_Value_Analysis!$A:$C,3,FALSE)</f>
        <v>4</v>
      </c>
    </row>
    <row r="215" spans="1:11" x14ac:dyDescent="0.25">
      <c r="A215" s="7" t="s">
        <v>107</v>
      </c>
      <c r="B215" s="7">
        <v>101</v>
      </c>
      <c r="C215" s="8">
        <v>0.93396599999999996</v>
      </c>
      <c r="D215" s="8">
        <v>4.0999999999999999E-4</v>
      </c>
      <c r="E215" s="7">
        <v>106</v>
      </c>
      <c r="F215" s="8">
        <v>0.934475606021552</v>
      </c>
      <c r="G215" s="7">
        <v>22</v>
      </c>
      <c r="H215" s="8">
        <f>AVERAGE(C215,F215)</f>
        <v>0.93422080301077592</v>
      </c>
      <c r="I215" s="8">
        <f>MAX($H$2:$H$294)-H215</f>
        <v>7.802719668907665E-3</v>
      </c>
      <c r="J215" s="7">
        <f>VLOOKUP(A215,[1]Missing_Value_Analysis!$A:$C,2,FALSE)</f>
        <v>0</v>
      </c>
      <c r="K215" s="7">
        <f>VLOOKUP(A215,[1]Missing_Value_Analysis!$A:$C,3,FALSE)</f>
        <v>3</v>
      </c>
    </row>
    <row r="216" spans="1:11" x14ac:dyDescent="0.25">
      <c r="A216" s="7" t="s">
        <v>174</v>
      </c>
      <c r="B216" s="7">
        <v>168</v>
      </c>
      <c r="C216" s="8">
        <v>0.93383799999999995</v>
      </c>
      <c r="D216" s="8">
        <v>1.6699999999999999E-4</v>
      </c>
      <c r="E216" s="7">
        <v>98</v>
      </c>
      <c r="F216" s="8">
        <v>0.93460350364011502</v>
      </c>
      <c r="G216" s="7">
        <v>25</v>
      </c>
      <c r="H216" s="8">
        <f>AVERAGE(C216,F216)</f>
        <v>0.93422075182005748</v>
      </c>
      <c r="I216" s="8">
        <f>MAX($H$2:$H$294)-H216</f>
        <v>7.8027708596261069E-3</v>
      </c>
      <c r="J216" s="7">
        <f>VLOOKUP(A216,[1]Missing_Value_Analysis!$A:$C,2,FALSE)</f>
        <v>1260</v>
      </c>
      <c r="K216" s="7">
        <f>VLOOKUP(A216,[1]Missing_Value_Analysis!$A:$C,3,FALSE)</f>
        <v>25</v>
      </c>
    </row>
    <row r="217" spans="1:11" x14ac:dyDescent="0.25">
      <c r="A217" s="7" t="s">
        <v>91</v>
      </c>
      <c r="B217" s="7">
        <v>85</v>
      </c>
      <c r="C217" s="8">
        <v>0.933952</v>
      </c>
      <c r="D217" s="8">
        <v>4.2299999999999998E-4</v>
      </c>
      <c r="E217" s="7">
        <v>125</v>
      </c>
      <c r="F217" s="8">
        <v>0.93448908789358298</v>
      </c>
      <c r="G217" s="7">
        <v>23</v>
      </c>
      <c r="H217" s="8">
        <f>AVERAGE(C217,F217)</f>
        <v>0.93422054394679144</v>
      </c>
      <c r="I217" s="8">
        <f>MAX($H$2:$H$294)-H217</f>
        <v>7.8029787328921518E-3</v>
      </c>
      <c r="J217" s="7">
        <f>VLOOKUP(A217,[1]Missing_Value_Analysis!$A:$C,2,FALSE)</f>
        <v>0</v>
      </c>
      <c r="K217" s="7">
        <f>VLOOKUP(A217,[1]Missing_Value_Analysis!$A:$C,3,FALSE)</f>
        <v>7</v>
      </c>
    </row>
    <row r="218" spans="1:11" x14ac:dyDescent="0.25">
      <c r="A218" s="7" t="s">
        <v>80</v>
      </c>
      <c r="B218" s="7">
        <v>74</v>
      </c>
      <c r="C218" s="8">
        <v>0.93396500000000005</v>
      </c>
      <c r="D218" s="8">
        <v>4.7699999999999999E-4</v>
      </c>
      <c r="E218" s="7">
        <v>94</v>
      </c>
      <c r="F218" s="8">
        <v>0.93447434862091106</v>
      </c>
      <c r="G218" s="7">
        <v>22</v>
      </c>
      <c r="H218" s="8">
        <f>AVERAGE(C218,F218)</f>
        <v>0.93421967431045561</v>
      </c>
      <c r="I218" s="8">
        <f>MAX($H$2:$H$294)-H218</f>
        <v>7.8038483692279836E-3</v>
      </c>
      <c r="J218" s="7">
        <f>VLOOKUP(A218,[1]Missing_Value_Analysis!$A:$C,2,FALSE)</f>
        <v>0</v>
      </c>
      <c r="K218" s="7">
        <f>VLOOKUP(A218,[1]Missing_Value_Analysis!$A:$C,3,FALSE)</f>
        <v>6</v>
      </c>
    </row>
    <row r="219" spans="1:11" x14ac:dyDescent="0.25">
      <c r="A219" s="7" t="s">
        <v>110</v>
      </c>
      <c r="B219" s="7">
        <v>104</v>
      </c>
      <c r="C219" s="8">
        <v>0.93399100000000002</v>
      </c>
      <c r="D219" s="8">
        <v>3.9500000000000001E-4</v>
      </c>
      <c r="E219" s="7">
        <v>101</v>
      </c>
      <c r="F219" s="8">
        <v>0.93444027098138205</v>
      </c>
      <c r="G219" s="7">
        <v>22</v>
      </c>
      <c r="H219" s="8">
        <f>AVERAGE(C219,F219)</f>
        <v>0.93421563549069098</v>
      </c>
      <c r="I219" s="8">
        <f>MAX($H$2:$H$294)-H219</f>
        <v>7.8078871889926127E-3</v>
      </c>
      <c r="J219" s="7">
        <f>VLOOKUP(A219,[1]Missing_Value_Analysis!$A:$C,2,FALSE)</f>
        <v>0</v>
      </c>
      <c r="K219" s="7">
        <f>VLOOKUP(A219,[1]Missing_Value_Analysis!$A:$C,3,FALSE)</f>
        <v>4</v>
      </c>
    </row>
    <row r="220" spans="1:11" x14ac:dyDescent="0.25">
      <c r="A220" s="7" t="s">
        <v>51</v>
      </c>
      <c r="B220" s="7">
        <v>45</v>
      </c>
      <c r="C220" s="8">
        <v>0.93402600000000002</v>
      </c>
      <c r="D220" s="8">
        <v>4.1300000000000001E-4</v>
      </c>
      <c r="E220" s="7">
        <v>113</v>
      </c>
      <c r="F220" s="8">
        <v>0.93440220694610998</v>
      </c>
      <c r="G220" s="7">
        <v>23</v>
      </c>
      <c r="H220" s="8">
        <f>AVERAGE(C220,F220)</f>
        <v>0.934214103473055</v>
      </c>
      <c r="I220" s="8">
        <f>MAX($H$2:$H$294)-H220</f>
        <v>7.8094192066285872E-3</v>
      </c>
      <c r="J220" s="7">
        <f>VLOOKUP(A220,[1]Missing_Value_Analysis!$A:$C,2,FALSE)</f>
        <v>0</v>
      </c>
      <c r="K220" s="7">
        <f>VLOOKUP(A220,[1]Missing_Value_Analysis!$A:$C,3,FALSE)</f>
        <v>3</v>
      </c>
    </row>
    <row r="221" spans="1:11" x14ac:dyDescent="0.25">
      <c r="A221" s="7" t="s">
        <v>269</v>
      </c>
      <c r="B221" s="7">
        <v>263</v>
      </c>
      <c r="C221" s="8">
        <v>0.93380200000000002</v>
      </c>
      <c r="D221" s="8">
        <v>5.6499999999999996E-4</v>
      </c>
      <c r="E221" s="7">
        <v>95</v>
      </c>
      <c r="F221" s="8">
        <v>0.93461467083074701</v>
      </c>
      <c r="G221" s="7">
        <v>25</v>
      </c>
      <c r="H221" s="8">
        <f>AVERAGE(C221,F221)</f>
        <v>0.93420833541537351</v>
      </c>
      <c r="I221" s="8">
        <f>MAX($H$2:$H$294)-H221</f>
        <v>7.815187264310075E-3</v>
      </c>
      <c r="J221" s="7">
        <f>VLOOKUP(A221,[1]Missing_Value_Analysis!$A:$C,2,FALSE)</f>
        <v>1248</v>
      </c>
      <c r="K221" s="7">
        <f>VLOOKUP(A221,[1]Missing_Value_Analysis!$A:$C,3,FALSE)</f>
        <v>25</v>
      </c>
    </row>
    <row r="222" spans="1:11" x14ac:dyDescent="0.25">
      <c r="A222" s="7" t="s">
        <v>52</v>
      </c>
      <c r="B222" s="7">
        <v>46</v>
      </c>
      <c r="C222" s="8">
        <v>0.93396599999999996</v>
      </c>
      <c r="D222" s="8">
        <v>4.0999999999999999E-4</v>
      </c>
      <c r="E222" s="7">
        <v>106</v>
      </c>
      <c r="F222" s="8">
        <v>0.93444711419446602</v>
      </c>
      <c r="G222" s="7">
        <v>23</v>
      </c>
      <c r="H222" s="8">
        <f>AVERAGE(C222,F222)</f>
        <v>0.93420655709723299</v>
      </c>
      <c r="I222" s="8">
        <f>MAX($H$2:$H$294)-H222</f>
        <v>7.8169655824505968E-3</v>
      </c>
      <c r="J222" s="7">
        <f>VLOOKUP(A222,[1]Missing_Value_Analysis!$A:$C,2,FALSE)</f>
        <v>0</v>
      </c>
      <c r="K222" s="7">
        <f>VLOOKUP(A222,[1]Missing_Value_Analysis!$A:$C,3,FALSE)</f>
        <v>3</v>
      </c>
    </row>
    <row r="223" spans="1:11" x14ac:dyDescent="0.25">
      <c r="A223" s="7" t="s">
        <v>106</v>
      </c>
      <c r="B223" s="7">
        <v>100</v>
      </c>
      <c r="C223" s="8">
        <v>0.93396599999999996</v>
      </c>
      <c r="D223" s="8">
        <v>4.0999999999999999E-4</v>
      </c>
      <c r="E223" s="7">
        <v>106</v>
      </c>
      <c r="F223" s="8">
        <v>0.93444711419446602</v>
      </c>
      <c r="G223" s="7">
        <v>22</v>
      </c>
      <c r="H223" s="8">
        <f>AVERAGE(C223,F223)</f>
        <v>0.93420655709723299</v>
      </c>
      <c r="I223" s="8">
        <f>MAX($H$2:$H$294)-H223</f>
        <v>7.8169655824505968E-3</v>
      </c>
      <c r="J223" s="7">
        <f>VLOOKUP(A223,[1]Missing_Value_Analysis!$A:$C,2,FALSE)</f>
        <v>0</v>
      </c>
      <c r="K223" s="7">
        <f>VLOOKUP(A223,[1]Missing_Value_Analysis!$A:$C,3,FALSE)</f>
        <v>3</v>
      </c>
    </row>
    <row r="224" spans="1:11" x14ac:dyDescent="0.25">
      <c r="A224" s="7" t="s">
        <v>111</v>
      </c>
      <c r="B224" s="7">
        <v>105</v>
      </c>
      <c r="C224" s="8">
        <v>0.93396599999999996</v>
      </c>
      <c r="D224" s="8">
        <v>4.0999999999999999E-4</v>
      </c>
      <c r="E224" s="7">
        <v>106</v>
      </c>
      <c r="F224" s="8">
        <v>0.93444711419446602</v>
      </c>
      <c r="G224" s="7">
        <v>22</v>
      </c>
      <c r="H224" s="8">
        <f>AVERAGE(C224,F224)</f>
        <v>0.93420655709723299</v>
      </c>
      <c r="I224" s="8">
        <f>MAX($H$2:$H$294)-H224</f>
        <v>7.8169655824505968E-3</v>
      </c>
      <c r="J224" s="7">
        <f>VLOOKUP(A224,[1]Missing_Value_Analysis!$A:$C,2,FALSE)</f>
        <v>0</v>
      </c>
      <c r="K224" s="7">
        <f>VLOOKUP(A224,[1]Missing_Value_Analysis!$A:$C,3,FALSE)</f>
        <v>6</v>
      </c>
    </row>
    <row r="225" spans="1:11" x14ac:dyDescent="0.25">
      <c r="A225" s="7" t="s">
        <v>112</v>
      </c>
      <c r="B225" s="7">
        <v>106</v>
      </c>
      <c r="C225" s="8">
        <v>0.93396599999999996</v>
      </c>
      <c r="D225" s="8">
        <v>4.0999999999999999E-4</v>
      </c>
      <c r="E225" s="7">
        <v>106</v>
      </c>
      <c r="F225" s="8">
        <v>0.93444711419446602</v>
      </c>
      <c r="G225" s="7">
        <v>22</v>
      </c>
      <c r="H225" s="8">
        <f>AVERAGE(C225,F225)</f>
        <v>0.93420655709723299</v>
      </c>
      <c r="I225" s="8">
        <f>MAX($H$2:$H$294)-H225</f>
        <v>7.8169655824505968E-3</v>
      </c>
      <c r="J225" s="7">
        <f>VLOOKUP(A225,[1]Missing_Value_Analysis!$A:$C,2,FALSE)</f>
        <v>0</v>
      </c>
      <c r="K225" s="7">
        <f>VLOOKUP(A225,[1]Missing_Value_Analysis!$A:$C,3,FALSE)</f>
        <v>7</v>
      </c>
    </row>
    <row r="226" spans="1:11" x14ac:dyDescent="0.25">
      <c r="A226" s="7" t="s">
        <v>133</v>
      </c>
      <c r="B226" s="7">
        <v>127</v>
      </c>
      <c r="C226" s="8">
        <v>0.93396599999999996</v>
      </c>
      <c r="D226" s="8">
        <v>4.0999999999999999E-4</v>
      </c>
      <c r="E226" s="7">
        <v>106</v>
      </c>
      <c r="F226" s="8">
        <v>0.93444711419446602</v>
      </c>
      <c r="G226" s="7">
        <v>23</v>
      </c>
      <c r="H226" s="8">
        <f>AVERAGE(C226,F226)</f>
        <v>0.93420655709723299</v>
      </c>
      <c r="I226" s="8">
        <f>MAX($H$2:$H$294)-H226</f>
        <v>7.8169655824505968E-3</v>
      </c>
      <c r="J226" s="7">
        <f>VLOOKUP(A226,[1]Missing_Value_Analysis!$A:$C,2,FALSE)</f>
        <v>0</v>
      </c>
      <c r="K226" s="7">
        <f>VLOOKUP(A226,[1]Missing_Value_Analysis!$A:$C,3,FALSE)</f>
        <v>2</v>
      </c>
    </row>
    <row r="227" spans="1:11" x14ac:dyDescent="0.25">
      <c r="A227" s="7" t="s">
        <v>136</v>
      </c>
      <c r="B227" s="7">
        <v>130</v>
      </c>
      <c r="C227" s="8">
        <v>0.93396599999999996</v>
      </c>
      <c r="D227" s="8">
        <v>4.0999999999999999E-4</v>
      </c>
      <c r="E227" s="7">
        <v>106</v>
      </c>
      <c r="F227" s="8">
        <v>0.93444711419446602</v>
      </c>
      <c r="G227" s="7">
        <v>23</v>
      </c>
      <c r="H227" s="8">
        <f>AVERAGE(C227,F227)</f>
        <v>0.93420655709723299</v>
      </c>
      <c r="I227" s="8">
        <f>MAX($H$2:$H$294)-H227</f>
        <v>7.8169655824505968E-3</v>
      </c>
      <c r="J227" s="7">
        <f>VLOOKUP(A227,[1]Missing_Value_Analysis!$A:$C,2,FALSE)</f>
        <v>0</v>
      </c>
      <c r="K227" s="7">
        <f>VLOOKUP(A227,[1]Missing_Value_Analysis!$A:$C,3,FALSE)</f>
        <v>3</v>
      </c>
    </row>
    <row r="228" spans="1:11" x14ac:dyDescent="0.25">
      <c r="A228" s="7" t="s">
        <v>149</v>
      </c>
      <c r="B228" s="7">
        <v>143</v>
      </c>
      <c r="C228" s="8">
        <v>0.93396599999999996</v>
      </c>
      <c r="D228" s="8">
        <v>4.0999999999999999E-4</v>
      </c>
      <c r="E228" s="7">
        <v>106</v>
      </c>
      <c r="F228" s="8">
        <v>0.93444711419446602</v>
      </c>
      <c r="G228" s="7">
        <v>22</v>
      </c>
      <c r="H228" s="8">
        <f>AVERAGE(C228,F228)</f>
        <v>0.93420655709723299</v>
      </c>
      <c r="I228" s="8">
        <f>MAX($H$2:$H$294)-H228</f>
        <v>7.8169655824505968E-3</v>
      </c>
      <c r="J228" s="7">
        <f>VLOOKUP(A228,[1]Missing_Value_Analysis!$A:$C,2,FALSE)</f>
        <v>0</v>
      </c>
      <c r="K228" s="7">
        <f>VLOOKUP(A228,[1]Missing_Value_Analysis!$A:$C,3,FALSE)</f>
        <v>3</v>
      </c>
    </row>
    <row r="229" spans="1:11" x14ac:dyDescent="0.25">
      <c r="A229" s="7" t="s">
        <v>161</v>
      </c>
      <c r="B229" s="7">
        <v>155</v>
      </c>
      <c r="C229" s="8">
        <v>0.93396599999999996</v>
      </c>
      <c r="D229" s="8">
        <v>4.0999999999999999E-4</v>
      </c>
      <c r="E229" s="7">
        <v>106</v>
      </c>
      <c r="F229" s="8">
        <v>0.93444711419446602</v>
      </c>
      <c r="G229" s="7">
        <v>22</v>
      </c>
      <c r="H229" s="8">
        <f>AVERAGE(C229,F229)</f>
        <v>0.93420655709723299</v>
      </c>
      <c r="I229" s="8">
        <f>MAX($H$2:$H$294)-H229</f>
        <v>7.8169655824505968E-3</v>
      </c>
      <c r="J229" s="7">
        <f>VLOOKUP(A229,[1]Missing_Value_Analysis!$A:$C,2,FALSE)</f>
        <v>200685</v>
      </c>
      <c r="K229" s="7">
        <f>VLOOKUP(A229,[1]Missing_Value_Analysis!$A:$C,3,FALSE)</f>
        <v>2</v>
      </c>
    </row>
    <row r="230" spans="1:11" x14ac:dyDescent="0.25">
      <c r="A230" s="7" t="s">
        <v>190</v>
      </c>
      <c r="B230" s="7">
        <v>184</v>
      </c>
      <c r="C230" s="8">
        <v>0.93396599999999996</v>
      </c>
      <c r="D230" s="8">
        <v>4.0999999999999999E-4</v>
      </c>
      <c r="E230" s="7">
        <v>106</v>
      </c>
      <c r="F230" s="8">
        <v>0.93444711419446602</v>
      </c>
      <c r="G230" s="7">
        <v>23</v>
      </c>
      <c r="H230" s="8">
        <f>AVERAGE(C230,F230)</f>
        <v>0.93420655709723299</v>
      </c>
      <c r="I230" s="8">
        <f>MAX($H$2:$H$294)-H230</f>
        <v>7.8169655824505968E-3</v>
      </c>
      <c r="J230" s="7">
        <f>VLOOKUP(A230,[1]Missing_Value_Analysis!$A:$C,2,FALSE)</f>
        <v>2</v>
      </c>
      <c r="K230" s="7">
        <f>VLOOKUP(A230,[1]Missing_Value_Analysis!$A:$C,3,FALSE)</f>
        <v>1</v>
      </c>
    </row>
    <row r="231" spans="1:11" x14ac:dyDescent="0.25">
      <c r="A231" s="7" t="s">
        <v>8</v>
      </c>
      <c r="B231" s="7">
        <v>2</v>
      </c>
      <c r="C231" s="8">
        <v>0.93385499999999999</v>
      </c>
      <c r="D231" s="8">
        <v>3.1700000000000001E-4</v>
      </c>
      <c r="E231" s="7">
        <v>99</v>
      </c>
      <c r="F231" s="8">
        <v>0.934545395420178</v>
      </c>
      <c r="G231" s="7">
        <v>24</v>
      </c>
      <c r="H231" s="8">
        <f>AVERAGE(C231,F231)</f>
        <v>0.934200197710089</v>
      </c>
      <c r="I231" s="8">
        <f>MAX($H$2:$H$294)-H231</f>
        <v>7.8233249695945917E-3</v>
      </c>
      <c r="J231" s="7">
        <f>VLOOKUP(A231,[1]Missing_Value_Analysis!$A:$C,2,FALSE)</f>
        <v>0</v>
      </c>
      <c r="K231" s="7">
        <f>VLOOKUP(A231,[1]Missing_Value_Analysis!$A:$C,3,FALSE)</f>
        <v>38</v>
      </c>
    </row>
    <row r="232" spans="1:11" x14ac:dyDescent="0.25">
      <c r="A232" s="7" t="s">
        <v>42</v>
      </c>
      <c r="B232" s="7">
        <v>36</v>
      </c>
      <c r="C232" s="8">
        <v>0.93383400000000005</v>
      </c>
      <c r="D232" s="8">
        <v>2.43E-4</v>
      </c>
      <c r="E232" s="7">
        <v>97</v>
      </c>
      <c r="F232" s="8">
        <v>0.93456150468502197</v>
      </c>
      <c r="G232" s="7">
        <v>22</v>
      </c>
      <c r="H232" s="8">
        <f>AVERAGE(C232,F232)</f>
        <v>0.93419775234251101</v>
      </c>
      <c r="I232" s="8">
        <f>MAX($H$2:$H$294)-H232</f>
        <v>7.8257703371725773E-3</v>
      </c>
      <c r="J232" s="7">
        <f>VLOOKUP(A232,[1]Missing_Value_Analysis!$A:$C,2,FALSE)</f>
        <v>0</v>
      </c>
      <c r="K232" s="7">
        <f>VLOOKUP(A232,[1]Missing_Value_Analysis!$A:$C,3,FALSE)</f>
        <v>8</v>
      </c>
    </row>
    <row r="233" spans="1:11" x14ac:dyDescent="0.25">
      <c r="A233" s="7" t="s">
        <v>9</v>
      </c>
      <c r="B233" s="7">
        <v>3</v>
      </c>
      <c r="C233" s="8">
        <v>0.93381000000000003</v>
      </c>
      <c r="D233" s="8">
        <v>5.4100000000000003E-4</v>
      </c>
      <c r="E233" s="7">
        <v>150</v>
      </c>
      <c r="F233" s="8">
        <v>0.93458509415339996</v>
      </c>
      <c r="G233" s="7">
        <v>24</v>
      </c>
      <c r="H233" s="8">
        <f>AVERAGE(C233,F233)</f>
        <v>0.9341975470767</v>
      </c>
      <c r="I233" s="8">
        <f>MAX($H$2:$H$294)-H233</f>
        <v>7.8259756029835925E-3</v>
      </c>
      <c r="J233" s="7">
        <f>VLOOKUP(A233,[1]Missing_Value_Analysis!$A:$C,2,FALSE)</f>
        <v>0</v>
      </c>
      <c r="K233" s="7">
        <f>VLOOKUP(A233,[1]Missing_Value_Analysis!$A:$C,3,FALSE)</f>
        <v>5</v>
      </c>
    </row>
    <row r="234" spans="1:11" x14ac:dyDescent="0.25">
      <c r="A234" s="7" t="s">
        <v>215</v>
      </c>
      <c r="B234" s="7">
        <v>209</v>
      </c>
      <c r="C234" s="8">
        <v>0.93385300000000004</v>
      </c>
      <c r="D234" s="8">
        <v>4.1399999999999998E-4</v>
      </c>
      <c r="E234" s="7">
        <v>101</v>
      </c>
      <c r="F234" s="8">
        <v>0.93453432212008802</v>
      </c>
      <c r="G234" s="7">
        <v>23</v>
      </c>
      <c r="H234" s="8">
        <f>AVERAGE(C234,F234)</f>
        <v>0.93419366106004409</v>
      </c>
      <c r="I234" s="8">
        <f>MAX($H$2:$H$294)-H234</f>
        <v>7.8298616196394999E-3</v>
      </c>
      <c r="J234" s="7">
        <f>VLOOKUP(A234,[1]Missing_Value_Analysis!$A:$C,2,FALSE)</f>
        <v>254096</v>
      </c>
      <c r="K234" s="7">
        <f>VLOOKUP(A234,[1]Missing_Value_Analysis!$A:$C,3,FALSE)</f>
        <v>1</v>
      </c>
    </row>
    <row r="235" spans="1:11" x14ac:dyDescent="0.25">
      <c r="A235" s="7" t="s">
        <v>172</v>
      </c>
      <c r="B235" s="7">
        <v>166</v>
      </c>
      <c r="C235" s="8">
        <v>0.93376599999999998</v>
      </c>
      <c r="D235" s="8">
        <v>3.3300000000000002E-4</v>
      </c>
      <c r="E235" s="7">
        <v>92</v>
      </c>
      <c r="F235" s="8">
        <v>0.93462016988601604</v>
      </c>
      <c r="G235" s="7">
        <v>24</v>
      </c>
      <c r="H235" s="8">
        <f>AVERAGE(C235,F235)</f>
        <v>0.93419308494300801</v>
      </c>
      <c r="I235" s="8">
        <f>MAX($H$2:$H$294)-H235</f>
        <v>7.8304377366755773E-3</v>
      </c>
      <c r="J235" s="7">
        <f>VLOOKUP(A235,[1]Missing_Value_Analysis!$A:$C,2,FALSE)</f>
        <v>2</v>
      </c>
      <c r="K235" s="7">
        <f>VLOOKUP(A235,[1]Missing_Value_Analysis!$A:$C,3,FALSE)</f>
        <v>25</v>
      </c>
    </row>
    <row r="236" spans="1:11" x14ac:dyDescent="0.25">
      <c r="A236" s="7" t="s">
        <v>77</v>
      </c>
      <c r="B236" s="7">
        <v>71</v>
      </c>
      <c r="C236" s="8">
        <v>0.93392699999999995</v>
      </c>
      <c r="D236" s="8">
        <v>4.0400000000000001E-4</v>
      </c>
      <c r="E236" s="7">
        <v>148</v>
      </c>
      <c r="F236" s="8">
        <v>0.93445113760660503</v>
      </c>
      <c r="G236" s="7">
        <v>23</v>
      </c>
      <c r="H236" s="8">
        <f>AVERAGE(C236,F236)</f>
        <v>0.93418906880330255</v>
      </c>
      <c r="I236" s="8">
        <f>MAX($H$2:$H$294)-H236</f>
        <v>7.8344538763810423E-3</v>
      </c>
      <c r="J236" s="7">
        <f>VLOOKUP(A236,[1]Missing_Value_Analysis!$A:$C,2,FALSE)</f>
        <v>0</v>
      </c>
      <c r="K236" s="7">
        <f>VLOOKUP(A236,[1]Missing_Value_Analysis!$A:$C,3,FALSE)</f>
        <v>6</v>
      </c>
    </row>
    <row r="237" spans="1:11" x14ac:dyDescent="0.25">
      <c r="A237" s="7" t="s">
        <v>276</v>
      </c>
      <c r="B237" s="7">
        <v>270</v>
      </c>
      <c r="C237" s="8">
        <v>0.93376300000000001</v>
      </c>
      <c r="D237" s="8">
        <v>3.8400000000000001E-4</v>
      </c>
      <c r="E237" s="7">
        <v>75</v>
      </c>
      <c r="F237" s="8">
        <v>0.93460972162316602</v>
      </c>
      <c r="G237" s="7">
        <v>24</v>
      </c>
      <c r="H237" s="8">
        <f>AVERAGE(C237,F237)</f>
        <v>0.93418636081158302</v>
      </c>
      <c r="I237" s="8">
        <f>MAX($H$2:$H$294)-H237</f>
        <v>7.8371618681005728E-3</v>
      </c>
      <c r="J237" s="7">
        <f>VLOOKUP(A237,[1]Missing_Value_Analysis!$A:$C,2,FALSE)</f>
        <v>1248</v>
      </c>
      <c r="K237" s="7">
        <f>VLOOKUP(A237,[1]Missing_Value_Analysis!$A:$C,3,FALSE)</f>
        <v>25</v>
      </c>
    </row>
    <row r="238" spans="1:11" x14ac:dyDescent="0.25">
      <c r="A238" s="7" t="s">
        <v>38</v>
      </c>
      <c r="B238" s="7">
        <v>32</v>
      </c>
      <c r="C238" s="8">
        <v>0.93393300000000001</v>
      </c>
      <c r="D238" s="8">
        <v>4.5100000000000001E-4</v>
      </c>
      <c r="E238" s="7">
        <v>125</v>
      </c>
      <c r="F238" s="8">
        <v>0.93442140862222001</v>
      </c>
      <c r="G238" s="7">
        <v>23</v>
      </c>
      <c r="H238" s="8">
        <f>AVERAGE(C238,F238)</f>
        <v>0.93417720431111007</v>
      </c>
      <c r="I238" s="8">
        <f>MAX($H$2:$H$294)-H238</f>
        <v>7.8463183685735238E-3</v>
      </c>
      <c r="J238" s="7">
        <f>VLOOKUP(A238,[1]Missing_Value_Analysis!$A:$C,2,FALSE)</f>
        <v>0</v>
      </c>
      <c r="K238" s="7">
        <f>VLOOKUP(A238,[1]Missing_Value_Analysis!$A:$C,3,FALSE)</f>
        <v>2</v>
      </c>
    </row>
    <row r="239" spans="1:11" x14ac:dyDescent="0.25">
      <c r="A239" s="7" t="s">
        <v>180</v>
      </c>
      <c r="B239" s="7">
        <v>174</v>
      </c>
      <c r="C239" s="8">
        <v>0.93398899999999996</v>
      </c>
      <c r="D239" s="8">
        <v>4.3600000000000003E-4</v>
      </c>
      <c r="E239" s="7">
        <v>114</v>
      </c>
      <c r="F239" s="8">
        <v>0.93436412768013299</v>
      </c>
      <c r="G239" s="7">
        <v>23</v>
      </c>
      <c r="H239" s="8">
        <f>AVERAGE(C239,F239)</f>
        <v>0.93417656384006653</v>
      </c>
      <c r="I239" s="8">
        <f>MAX($H$2:$H$294)-H239</f>
        <v>7.8469588396170575E-3</v>
      </c>
      <c r="J239" s="7">
        <f>VLOOKUP(A239,[1]Missing_Value_Analysis!$A:$C,2,FALSE)</f>
        <v>254208</v>
      </c>
      <c r="K239" s="7">
        <f>VLOOKUP(A239,[1]Missing_Value_Analysis!$A:$C,3,FALSE)</f>
        <v>1</v>
      </c>
    </row>
    <row r="240" spans="1:11" x14ac:dyDescent="0.25">
      <c r="A240" s="7" t="s">
        <v>229</v>
      </c>
      <c r="B240" s="7">
        <v>223</v>
      </c>
      <c r="C240" s="8">
        <v>0.93395499999999998</v>
      </c>
      <c r="D240" s="8">
        <v>2.2499999999999999E-4</v>
      </c>
      <c r="E240" s="7">
        <v>71</v>
      </c>
      <c r="F240" s="8">
        <v>0.93438318996638403</v>
      </c>
      <c r="G240" s="7">
        <v>24</v>
      </c>
      <c r="H240" s="8">
        <f>AVERAGE(C240,F240)</f>
        <v>0.93416909498319201</v>
      </c>
      <c r="I240" s="8">
        <f>MAX($H$2:$H$294)-H240</f>
        <v>7.8544276964915838E-3</v>
      </c>
      <c r="J240" s="7">
        <f>VLOOKUP(A240,[1]Missing_Value_Analysis!$A:$C,2,FALSE)</f>
        <v>49</v>
      </c>
      <c r="K240" s="7">
        <f>VLOOKUP(A240,[1]Missing_Value_Analysis!$A:$C,3,FALSE)</f>
        <v>25</v>
      </c>
    </row>
    <row r="241" spans="1:11" x14ac:dyDescent="0.25">
      <c r="A241" s="7" t="s">
        <v>281</v>
      </c>
      <c r="B241" s="7">
        <v>275</v>
      </c>
      <c r="C241" s="8">
        <v>0.93396699999999999</v>
      </c>
      <c r="D241" s="8">
        <v>4.1399999999999998E-4</v>
      </c>
      <c r="E241" s="7">
        <v>80</v>
      </c>
      <c r="F241" s="8">
        <v>0.93436974048369803</v>
      </c>
      <c r="G241" s="7">
        <v>22</v>
      </c>
      <c r="H241" s="8">
        <f>AVERAGE(C241,F241)</f>
        <v>0.93416837024184907</v>
      </c>
      <c r="I241" s="8">
        <f>MAX($H$2:$H$294)-H241</f>
        <v>7.8551524378345228E-3</v>
      </c>
      <c r="J241" s="7">
        <f>VLOOKUP(A241,[1]Missing_Value_Analysis!$A:$C,2,FALSE)</f>
        <v>254153</v>
      </c>
      <c r="K241" s="7">
        <f>VLOOKUP(A241,[1]Missing_Value_Analysis!$A:$C,3,FALSE)</f>
        <v>1</v>
      </c>
    </row>
    <row r="242" spans="1:11" x14ac:dyDescent="0.25">
      <c r="A242" s="7" t="s">
        <v>242</v>
      </c>
      <c r="B242" s="7">
        <v>236</v>
      </c>
      <c r="C242" s="8">
        <v>0.933944</v>
      </c>
      <c r="D242" s="8">
        <v>8.5000000000000006E-5</v>
      </c>
      <c r="E242" s="7">
        <v>65</v>
      </c>
      <c r="F242" s="8">
        <v>0.93437923981585902</v>
      </c>
      <c r="G242" s="7">
        <v>24</v>
      </c>
      <c r="H242" s="8">
        <f>AVERAGE(C242,F242)</f>
        <v>0.93416161990792945</v>
      </c>
      <c r="I242" s="8">
        <f>MAX($H$2:$H$294)-H242</f>
        <v>7.8619027717541368E-3</v>
      </c>
      <c r="J242" s="7">
        <f>VLOOKUP(A242,[1]Missing_Value_Analysis!$A:$C,2,FALSE)</f>
        <v>13</v>
      </c>
      <c r="K242" s="7">
        <f>VLOOKUP(A242,[1]Missing_Value_Analysis!$A:$C,3,FALSE)</f>
        <v>25</v>
      </c>
    </row>
    <row r="243" spans="1:11" x14ac:dyDescent="0.25">
      <c r="A243" s="7" t="s">
        <v>230</v>
      </c>
      <c r="B243" s="7">
        <v>224</v>
      </c>
      <c r="C243" s="8">
        <v>0.93393800000000005</v>
      </c>
      <c r="D243" s="8">
        <v>2.99E-4</v>
      </c>
      <c r="E243" s="7">
        <v>88</v>
      </c>
      <c r="F243" s="8">
        <v>0.93437804141009695</v>
      </c>
      <c r="G243" s="7">
        <v>25</v>
      </c>
      <c r="H243" s="8">
        <f>AVERAGE(C243,F243)</f>
        <v>0.9341580207050485</v>
      </c>
      <c r="I243" s="8">
        <f>MAX($H$2:$H$294)-H243</f>
        <v>7.8655019746350918E-3</v>
      </c>
      <c r="J243" s="7">
        <f>VLOOKUP(A243,[1]Missing_Value_Analysis!$A:$C,2,FALSE)</f>
        <v>49</v>
      </c>
      <c r="K243" s="7">
        <f>VLOOKUP(A243,[1]Missing_Value_Analysis!$A:$C,3,FALSE)</f>
        <v>25</v>
      </c>
    </row>
    <row r="244" spans="1:11" x14ac:dyDescent="0.25">
      <c r="A244" s="7" t="s">
        <v>295</v>
      </c>
      <c r="B244" s="7">
        <v>289</v>
      </c>
      <c r="C244" s="8">
        <v>0.93394100000000002</v>
      </c>
      <c r="D244" s="8">
        <v>3.8699999999999997E-4</v>
      </c>
      <c r="E244" s="7">
        <v>106</v>
      </c>
      <c r="F244" s="8">
        <v>0.93437189611027804</v>
      </c>
      <c r="G244" s="7">
        <v>23</v>
      </c>
      <c r="H244" s="8">
        <f>AVERAGE(C244,F244)</f>
        <v>0.93415644805513898</v>
      </c>
      <c r="I244" s="8">
        <f>MAX($H$2:$H$294)-H244</f>
        <v>7.8670746245446121E-3</v>
      </c>
      <c r="J244" s="7">
        <f>VLOOKUP(A244,[1]Missing_Value_Analysis!$A:$C,2,FALSE)</f>
        <v>0</v>
      </c>
      <c r="K244" s="7">
        <f>VLOOKUP(A244,[1]Missing_Value_Analysis!$A:$C,3,FALSE)</f>
        <v>3</v>
      </c>
    </row>
    <row r="245" spans="1:11" x14ac:dyDescent="0.25">
      <c r="A245" s="7" t="s">
        <v>173</v>
      </c>
      <c r="B245" s="7">
        <v>167</v>
      </c>
      <c r="C245" s="8">
        <v>0.93390700000000004</v>
      </c>
      <c r="D245" s="8">
        <v>2.6899999999999998E-4</v>
      </c>
      <c r="E245" s="7">
        <v>116</v>
      </c>
      <c r="F245" s="8">
        <v>0.93440414664372495</v>
      </c>
      <c r="G245" s="7">
        <v>25</v>
      </c>
      <c r="H245" s="8">
        <f>AVERAGE(C245,F245)</f>
        <v>0.9341555733218625</v>
      </c>
      <c r="I245" s="8">
        <f>MAX($H$2:$H$294)-H245</f>
        <v>7.8679493578210913E-3</v>
      </c>
      <c r="J245" s="7">
        <f>VLOOKUP(A245,[1]Missing_Value_Analysis!$A:$C,2,FALSE)</f>
        <v>2</v>
      </c>
      <c r="K245" s="7">
        <f>VLOOKUP(A245,[1]Missing_Value_Analysis!$A:$C,3,FALSE)</f>
        <v>25</v>
      </c>
    </row>
    <row r="246" spans="1:11" x14ac:dyDescent="0.25">
      <c r="A246" s="7" t="s">
        <v>271</v>
      </c>
      <c r="B246" s="7">
        <v>265</v>
      </c>
      <c r="C246" s="8">
        <v>0.93390099999999998</v>
      </c>
      <c r="D246" s="8">
        <v>9.8999999999999994E-5</v>
      </c>
      <c r="E246" s="7">
        <v>64</v>
      </c>
      <c r="F246" s="8">
        <v>0.93439850395713397</v>
      </c>
      <c r="G246" s="7">
        <v>24</v>
      </c>
      <c r="H246" s="8">
        <f>AVERAGE(C246,F246)</f>
        <v>0.93414975197856698</v>
      </c>
      <c r="I246" s="8">
        <f>MAX($H$2:$H$294)-H246</f>
        <v>7.8737707011166114E-3</v>
      </c>
      <c r="J246" s="7">
        <f>VLOOKUP(A246,[1]Missing_Value_Analysis!$A:$C,2,FALSE)</f>
        <v>1248</v>
      </c>
      <c r="K246" s="7">
        <f>VLOOKUP(A246,[1]Missing_Value_Analysis!$A:$C,3,FALSE)</f>
        <v>25</v>
      </c>
    </row>
    <row r="247" spans="1:11" x14ac:dyDescent="0.25">
      <c r="A247" s="7" t="s">
        <v>237</v>
      </c>
      <c r="B247" s="7">
        <v>231</v>
      </c>
      <c r="C247" s="8">
        <v>0.93392200000000003</v>
      </c>
      <c r="D247" s="8">
        <v>2.1100000000000001E-4</v>
      </c>
      <c r="E247" s="7">
        <v>116</v>
      </c>
      <c r="F247" s="8">
        <v>0.93436004276679896</v>
      </c>
      <c r="G247" s="7">
        <v>25</v>
      </c>
      <c r="H247" s="8">
        <f>AVERAGE(C247,F247)</f>
        <v>0.93414102138339949</v>
      </c>
      <c r="I247" s="8">
        <f>MAX($H$2:$H$294)-H247</f>
        <v>7.8825012962840946E-3</v>
      </c>
      <c r="J247" s="7">
        <f>VLOOKUP(A247,[1]Missing_Value_Analysis!$A:$C,2,FALSE)</f>
        <v>12</v>
      </c>
      <c r="K247" s="7">
        <f>VLOOKUP(A247,[1]Missing_Value_Analysis!$A:$C,3,FALSE)</f>
        <v>25</v>
      </c>
    </row>
    <row r="248" spans="1:11" x14ac:dyDescent="0.25">
      <c r="A248" s="7" t="s">
        <v>211</v>
      </c>
      <c r="B248" s="7">
        <v>205</v>
      </c>
      <c r="C248" s="8">
        <v>0.93385899999999999</v>
      </c>
      <c r="D248" s="8">
        <v>2.9100000000000003E-4</v>
      </c>
      <c r="E248" s="7">
        <v>100</v>
      </c>
      <c r="F248" s="8">
        <v>0.93441722307056296</v>
      </c>
      <c r="G248" s="7">
        <v>23</v>
      </c>
      <c r="H248" s="8">
        <f>AVERAGE(C248,F248)</f>
        <v>0.93413811153528148</v>
      </c>
      <c r="I248" s="8">
        <f>MAX($H$2:$H$294)-H248</f>
        <v>7.8854111444021102E-3</v>
      </c>
      <c r="J248" s="7">
        <f>VLOOKUP(A248,[1]Missing_Value_Analysis!$A:$C,2,FALSE)</f>
        <v>254285</v>
      </c>
      <c r="K248" s="7">
        <f>VLOOKUP(A248,[1]Missing_Value_Analysis!$A:$C,3,FALSE)</f>
        <v>1</v>
      </c>
    </row>
    <row r="249" spans="1:11" x14ac:dyDescent="0.25">
      <c r="A249" s="7" t="s">
        <v>175</v>
      </c>
      <c r="B249" s="7">
        <v>169</v>
      </c>
      <c r="C249" s="8">
        <v>0.93363700000000005</v>
      </c>
      <c r="D249" s="8">
        <v>2.4000000000000001E-4</v>
      </c>
      <c r="E249" s="7">
        <v>107</v>
      </c>
      <c r="F249" s="8">
        <v>0.93463534159500095</v>
      </c>
      <c r="G249" s="7">
        <v>25</v>
      </c>
      <c r="H249" s="8">
        <f>AVERAGE(C249,F249)</f>
        <v>0.93413617079750044</v>
      </c>
      <c r="I249" s="8">
        <f>MAX($H$2:$H$294)-H249</f>
        <v>7.8873518821831468E-3</v>
      </c>
      <c r="J249" s="7">
        <f>VLOOKUP(A249,[1]Missing_Value_Analysis!$A:$C,2,FALSE)</f>
        <v>1260</v>
      </c>
      <c r="K249" s="7">
        <f>VLOOKUP(A249,[1]Missing_Value_Analysis!$A:$C,3,FALSE)</f>
        <v>25</v>
      </c>
    </row>
    <row r="250" spans="1:11" x14ac:dyDescent="0.25">
      <c r="A250" s="7" t="s">
        <v>298</v>
      </c>
      <c r="B250" s="7">
        <v>292</v>
      </c>
      <c r="C250" s="8">
        <v>0.93384900000000004</v>
      </c>
      <c r="D250" s="8">
        <v>4.46E-4</v>
      </c>
      <c r="E250" s="7">
        <v>102</v>
      </c>
      <c r="F250" s="8">
        <v>0.93442109571801202</v>
      </c>
      <c r="G250" s="7">
        <v>23</v>
      </c>
      <c r="H250" s="8">
        <f>AVERAGE(C250,F250)</f>
        <v>0.93413504785900603</v>
      </c>
      <c r="I250" s="8">
        <f>MAX($H$2:$H$294)-H250</f>
        <v>7.8884748206775601E-3</v>
      </c>
      <c r="J250" s="7">
        <f>VLOOKUP(A250,[1]Missing_Value_Analysis!$A:$C,2,FALSE)</f>
        <v>0</v>
      </c>
      <c r="K250" s="7">
        <f>VLOOKUP(A250,[1]Missing_Value_Analysis!$A:$C,3,FALSE)</f>
        <v>12</v>
      </c>
    </row>
    <row r="251" spans="1:11" x14ac:dyDescent="0.25">
      <c r="A251" s="7" t="s">
        <v>78</v>
      </c>
      <c r="B251" s="7">
        <v>72</v>
      </c>
      <c r="C251" s="8">
        <v>0.93380200000000002</v>
      </c>
      <c r="D251" s="8">
        <v>4.3600000000000003E-4</v>
      </c>
      <c r="E251" s="7">
        <v>106</v>
      </c>
      <c r="F251" s="8">
        <v>0.93446722161547202</v>
      </c>
      <c r="G251" s="7">
        <v>22</v>
      </c>
      <c r="H251" s="8">
        <f>AVERAGE(C251,F251)</f>
        <v>0.93413461080773597</v>
      </c>
      <c r="I251" s="8">
        <f>MAX($H$2:$H$294)-H251</f>
        <v>7.8889118719476237E-3</v>
      </c>
      <c r="J251" s="7">
        <f>VLOOKUP(A251,[1]Missing_Value_Analysis!$A:$C,2,FALSE)</f>
        <v>0</v>
      </c>
      <c r="K251" s="7">
        <f>VLOOKUP(A251,[1]Missing_Value_Analysis!$A:$C,3,FALSE)</f>
        <v>6</v>
      </c>
    </row>
    <row r="252" spans="1:11" x14ac:dyDescent="0.25">
      <c r="A252" s="7" t="s">
        <v>79</v>
      </c>
      <c r="B252" s="7">
        <v>73</v>
      </c>
      <c r="C252" s="8">
        <v>0.93387500000000001</v>
      </c>
      <c r="D252" s="8">
        <v>4.8299999999999998E-4</v>
      </c>
      <c r="E252" s="7">
        <v>129</v>
      </c>
      <c r="F252" s="8">
        <v>0.93436992344493797</v>
      </c>
      <c r="G252" s="7">
        <v>23</v>
      </c>
      <c r="H252" s="8">
        <f>AVERAGE(C252,F252)</f>
        <v>0.93412246172246904</v>
      </c>
      <c r="I252" s="8">
        <f>MAX($H$2:$H$294)-H252</f>
        <v>7.9010609572145452E-3</v>
      </c>
      <c r="J252" s="7">
        <f>VLOOKUP(A252,[1]Missing_Value_Analysis!$A:$C,2,FALSE)</f>
        <v>0</v>
      </c>
      <c r="K252" s="7">
        <f>VLOOKUP(A252,[1]Missing_Value_Analysis!$A:$C,3,FALSE)</f>
        <v>6</v>
      </c>
    </row>
    <row r="253" spans="1:11" x14ac:dyDescent="0.25">
      <c r="A253" s="7" t="s">
        <v>238</v>
      </c>
      <c r="B253" s="7">
        <v>232</v>
      </c>
      <c r="C253" s="8">
        <v>0.93379599999999996</v>
      </c>
      <c r="D253" s="8">
        <v>3.3799999999999998E-4</v>
      </c>
      <c r="E253" s="7">
        <v>65</v>
      </c>
      <c r="F253" s="8">
        <v>0.93443299976624095</v>
      </c>
      <c r="G253" s="7">
        <v>24</v>
      </c>
      <c r="H253" s="8">
        <f>AVERAGE(C253,F253)</f>
        <v>0.93411449988312045</v>
      </c>
      <c r="I253" s="8">
        <f>MAX($H$2:$H$294)-H253</f>
        <v>7.9090227965631366E-3</v>
      </c>
      <c r="J253" s="7">
        <f>VLOOKUP(A253,[1]Missing_Value_Analysis!$A:$C,2,FALSE)</f>
        <v>12</v>
      </c>
      <c r="K253" s="7">
        <f>VLOOKUP(A253,[1]Missing_Value_Analysis!$A:$C,3,FALSE)</f>
        <v>25</v>
      </c>
    </row>
    <row r="254" spans="1:11" x14ac:dyDescent="0.25">
      <c r="A254" s="7" t="s">
        <v>44</v>
      </c>
      <c r="B254" s="7">
        <v>38</v>
      </c>
      <c r="C254" s="8">
        <v>0.93376300000000001</v>
      </c>
      <c r="D254" s="8">
        <v>2.5700000000000001E-4</v>
      </c>
      <c r="E254" s="7">
        <v>102</v>
      </c>
      <c r="F254" s="8">
        <v>0.93445216134125697</v>
      </c>
      <c r="G254" s="7">
        <v>22</v>
      </c>
      <c r="H254" s="8">
        <f>AVERAGE(C254,F254)</f>
        <v>0.93410758067062849</v>
      </c>
      <c r="I254" s="8">
        <f>MAX($H$2:$H$294)-H254</f>
        <v>7.9159420090550991E-3</v>
      </c>
      <c r="J254" s="7">
        <f>VLOOKUP(A254,[1]Missing_Value_Analysis!$A:$C,2,FALSE)</f>
        <v>0</v>
      </c>
      <c r="K254" s="7">
        <f>VLOOKUP(A254,[1]Missing_Value_Analysis!$A:$C,3,FALSE)</f>
        <v>12</v>
      </c>
    </row>
    <row r="255" spans="1:11" x14ac:dyDescent="0.25">
      <c r="A255" s="7" t="s">
        <v>279</v>
      </c>
      <c r="B255" s="7">
        <v>273</v>
      </c>
      <c r="C255" s="8">
        <v>0.93361099999999997</v>
      </c>
      <c r="D255" s="8">
        <v>2.3000000000000001E-4</v>
      </c>
      <c r="E255" s="7">
        <v>88</v>
      </c>
      <c r="F255" s="8">
        <v>0.93459676627078403</v>
      </c>
      <c r="G255" s="7">
        <v>24</v>
      </c>
      <c r="H255" s="8">
        <f>AVERAGE(C255,F255)</f>
        <v>0.93410388313539205</v>
      </c>
      <c r="I255" s="8">
        <f>MAX($H$2:$H$294)-H255</f>
        <v>7.9196395442915346E-3</v>
      </c>
      <c r="J255" s="7">
        <f>VLOOKUP(A255,[1]Missing_Value_Analysis!$A:$C,2,FALSE)</f>
        <v>1553</v>
      </c>
      <c r="K255" s="7">
        <f>VLOOKUP(A255,[1]Missing_Value_Analysis!$A:$C,3,FALSE)</f>
        <v>25</v>
      </c>
    </row>
    <row r="256" spans="1:11" x14ac:dyDescent="0.25">
      <c r="A256" s="7" t="s">
        <v>253</v>
      </c>
      <c r="B256" s="7">
        <v>247</v>
      </c>
      <c r="C256" s="8">
        <v>0.933755</v>
      </c>
      <c r="D256" s="8">
        <v>3.6000000000000002E-4</v>
      </c>
      <c r="E256" s="7">
        <v>113</v>
      </c>
      <c r="F256" s="8">
        <v>0.93444004348479304</v>
      </c>
      <c r="G256" s="7">
        <v>25</v>
      </c>
      <c r="H256" s="8">
        <f>AVERAGE(C256,F256)</f>
        <v>0.93409752174239657</v>
      </c>
      <c r="I256" s="8">
        <f>MAX($H$2:$H$294)-H256</f>
        <v>7.9260009372870144E-3</v>
      </c>
      <c r="J256" s="7">
        <f>VLOOKUP(A256,[1]Missing_Value_Analysis!$A:$C,2,FALSE)</f>
        <v>2</v>
      </c>
      <c r="K256" s="7">
        <f>VLOOKUP(A256,[1]Missing_Value_Analysis!$A:$C,3,FALSE)</f>
        <v>25</v>
      </c>
    </row>
    <row r="257" spans="1:11" x14ac:dyDescent="0.25">
      <c r="A257" s="7" t="s">
        <v>294</v>
      </c>
      <c r="B257" s="7">
        <v>288</v>
      </c>
      <c r="C257" s="8">
        <v>0.93398099999999995</v>
      </c>
      <c r="D257" s="8">
        <v>6.4700000000000001E-4</v>
      </c>
      <c r="E257" s="7">
        <v>96</v>
      </c>
      <c r="F257" s="8">
        <v>0.93420300187117</v>
      </c>
      <c r="G257" s="7">
        <v>24</v>
      </c>
      <c r="H257" s="8">
        <f>AVERAGE(C257,F257)</f>
        <v>0.93409200093558498</v>
      </c>
      <c r="I257" s="8">
        <f>MAX($H$2:$H$294)-H257</f>
        <v>7.931521744098613E-3</v>
      </c>
      <c r="J257" s="7">
        <f>VLOOKUP(A257,[1]Missing_Value_Analysis!$A:$C,2,FALSE)</f>
        <v>22</v>
      </c>
      <c r="K257" s="7">
        <f>VLOOKUP(A257,[1]Missing_Value_Analysis!$A:$C,3,FALSE)</f>
        <v>18</v>
      </c>
    </row>
    <row r="258" spans="1:11" x14ac:dyDescent="0.25">
      <c r="A258" s="7" t="s">
        <v>179</v>
      </c>
      <c r="B258" s="7">
        <v>173</v>
      </c>
      <c r="C258" s="8">
        <v>0.93371999999999999</v>
      </c>
      <c r="D258" s="8">
        <v>3.8499999999999998E-4</v>
      </c>
      <c r="E258" s="7">
        <v>91</v>
      </c>
      <c r="F258" s="8">
        <v>0.93443160393970903</v>
      </c>
      <c r="G258" s="7">
        <v>25</v>
      </c>
      <c r="H258" s="8">
        <f>AVERAGE(C258,F258)</f>
        <v>0.93407580196985451</v>
      </c>
      <c r="I258" s="8">
        <f>MAX($H$2:$H$294)-H258</f>
        <v>7.9477207098290759E-3</v>
      </c>
      <c r="J258" s="7">
        <f>VLOOKUP(A258,[1]Missing_Value_Analysis!$A:$C,2,FALSE)</f>
        <v>0</v>
      </c>
      <c r="K258" s="7">
        <f>VLOOKUP(A258,[1]Missing_Value_Analysis!$A:$C,3,FALSE)</f>
        <v>25</v>
      </c>
    </row>
    <row r="259" spans="1:11" x14ac:dyDescent="0.25">
      <c r="A259" s="7" t="s">
        <v>43</v>
      </c>
      <c r="B259" s="7">
        <v>37</v>
      </c>
      <c r="C259" s="8">
        <v>0.93372699999999997</v>
      </c>
      <c r="D259" s="8">
        <v>3.6699999999999998E-4</v>
      </c>
      <c r="E259" s="7">
        <v>125</v>
      </c>
      <c r="F259" s="8">
        <v>0.93441926533443698</v>
      </c>
      <c r="G259" s="7">
        <v>23</v>
      </c>
      <c r="H259" s="8">
        <f>AVERAGE(C259,F259)</f>
        <v>0.93407313266721848</v>
      </c>
      <c r="I259" s="8">
        <f>MAX($H$2:$H$294)-H259</f>
        <v>7.9503900124651139E-3</v>
      </c>
      <c r="J259" s="7">
        <f>VLOOKUP(A259,[1]Missing_Value_Analysis!$A:$C,2,FALSE)</f>
        <v>0</v>
      </c>
      <c r="K259" s="7">
        <f>VLOOKUP(A259,[1]Missing_Value_Analysis!$A:$C,3,FALSE)</f>
        <v>12</v>
      </c>
    </row>
    <row r="260" spans="1:11" x14ac:dyDescent="0.25">
      <c r="A260" s="7" t="s">
        <v>226</v>
      </c>
      <c r="B260" s="7">
        <v>220</v>
      </c>
      <c r="C260" s="8">
        <v>0.93365399999999998</v>
      </c>
      <c r="D260" s="8">
        <v>4.6999999999999997E-5</v>
      </c>
      <c r="E260" s="7">
        <v>93</v>
      </c>
      <c r="F260" s="8">
        <v>0.93448997879336204</v>
      </c>
      <c r="G260" s="7">
        <v>25</v>
      </c>
      <c r="H260" s="8">
        <f>AVERAGE(C260,F260)</f>
        <v>0.93407198939668101</v>
      </c>
      <c r="I260" s="8">
        <f>MAX($H$2:$H$294)-H260</f>
        <v>7.9515332830025764E-3</v>
      </c>
      <c r="J260" s="7">
        <f>VLOOKUP(A260,[1]Missing_Value_Analysis!$A:$C,2,FALSE)</f>
        <v>5</v>
      </c>
      <c r="K260" s="7">
        <f>VLOOKUP(A260,[1]Missing_Value_Analysis!$A:$C,3,FALSE)</f>
        <v>25</v>
      </c>
    </row>
    <row r="261" spans="1:11" x14ac:dyDescent="0.25">
      <c r="A261" s="7" t="s">
        <v>280</v>
      </c>
      <c r="B261" s="7">
        <v>274</v>
      </c>
      <c r="C261" s="8">
        <v>0.93366800000000005</v>
      </c>
      <c r="D261" s="8">
        <v>9.5000000000000005E-5</v>
      </c>
      <c r="E261" s="7">
        <v>64</v>
      </c>
      <c r="F261" s="8">
        <v>0.93447131578290499</v>
      </c>
      <c r="G261" s="7">
        <v>24</v>
      </c>
      <c r="H261" s="8">
        <f>AVERAGE(C261,F261)</f>
        <v>0.93406965789145247</v>
      </c>
      <c r="I261" s="8">
        <f>MAX($H$2:$H$294)-H261</f>
        <v>7.9538647882311242E-3</v>
      </c>
      <c r="J261" s="7">
        <f>VLOOKUP(A261,[1]Missing_Value_Analysis!$A:$C,2,FALSE)</f>
        <v>1553</v>
      </c>
      <c r="K261" s="7">
        <f>VLOOKUP(A261,[1]Missing_Value_Analysis!$A:$C,3,FALSE)</f>
        <v>25</v>
      </c>
    </row>
    <row r="262" spans="1:11" x14ac:dyDescent="0.25">
      <c r="A262" s="7" t="s">
        <v>239</v>
      </c>
      <c r="B262" s="7">
        <v>233</v>
      </c>
      <c r="C262" s="8">
        <v>0.93369599999999997</v>
      </c>
      <c r="D262" s="8">
        <v>1.8699999999999999E-4</v>
      </c>
      <c r="E262" s="7">
        <v>91</v>
      </c>
      <c r="F262" s="8">
        <v>0.93442116685889498</v>
      </c>
      <c r="G262" s="7">
        <v>24</v>
      </c>
      <c r="H262" s="8">
        <f>AVERAGE(C262,F262)</f>
        <v>0.93405858342944748</v>
      </c>
      <c r="I262" s="8">
        <f>MAX($H$2:$H$294)-H262</f>
        <v>7.9649392502361138E-3</v>
      </c>
      <c r="J262" s="7">
        <f>VLOOKUP(A262,[1]Missing_Value_Analysis!$A:$C,2,FALSE)</f>
        <v>23</v>
      </c>
      <c r="K262" s="7">
        <f>VLOOKUP(A262,[1]Missing_Value_Analysis!$A:$C,3,FALSE)</f>
        <v>25</v>
      </c>
    </row>
    <row r="263" spans="1:11" x14ac:dyDescent="0.25">
      <c r="A263" s="7" t="s">
        <v>240</v>
      </c>
      <c r="B263" s="7">
        <v>234</v>
      </c>
      <c r="C263" s="8">
        <v>0.933751</v>
      </c>
      <c r="D263" s="8">
        <v>3.2299999999999999E-4</v>
      </c>
      <c r="E263" s="7">
        <v>66</v>
      </c>
      <c r="F263" s="8">
        <v>0.93435029897220001</v>
      </c>
      <c r="G263" s="7">
        <v>24</v>
      </c>
      <c r="H263" s="8">
        <f>AVERAGE(C263,F263)</f>
        <v>0.93405064948610006</v>
      </c>
      <c r="I263" s="8">
        <f>MAX($H$2:$H$294)-H263</f>
        <v>7.9728731935835295E-3</v>
      </c>
      <c r="J263" s="7">
        <f>VLOOKUP(A263,[1]Missing_Value_Analysis!$A:$C,2,FALSE)</f>
        <v>23</v>
      </c>
      <c r="K263" s="7">
        <f>VLOOKUP(A263,[1]Missing_Value_Analysis!$A:$C,3,FALSE)</f>
        <v>25</v>
      </c>
    </row>
    <row r="264" spans="1:11" x14ac:dyDescent="0.25">
      <c r="A264" s="7" t="s">
        <v>58</v>
      </c>
      <c r="B264" s="7">
        <v>52</v>
      </c>
      <c r="C264" s="8">
        <v>0.93371000000000004</v>
      </c>
      <c r="D264" s="8">
        <v>1.27E-4</v>
      </c>
      <c r="E264" s="7">
        <v>129</v>
      </c>
      <c r="F264" s="8">
        <v>0.93437411343084997</v>
      </c>
      <c r="G264" s="7">
        <v>25</v>
      </c>
      <c r="H264" s="8">
        <f>AVERAGE(C264,F264)</f>
        <v>0.93404205671542506</v>
      </c>
      <c r="I264" s="8">
        <f>MAX($H$2:$H$294)-H264</f>
        <v>7.9814659642585273E-3</v>
      </c>
      <c r="J264" s="7">
        <f>VLOOKUP(A264,[1]Missing_Value_Analysis!$A:$C,2,FALSE)</f>
        <v>0</v>
      </c>
      <c r="K264" s="7">
        <f>VLOOKUP(A264,[1]Missing_Value_Analysis!$A:$C,3,FALSE)</f>
        <v>30</v>
      </c>
    </row>
    <row r="265" spans="1:11" x14ac:dyDescent="0.25">
      <c r="A265" s="7" t="s">
        <v>140</v>
      </c>
      <c r="B265" s="7">
        <v>134</v>
      </c>
      <c r="C265" s="8">
        <v>0.933786</v>
      </c>
      <c r="D265" s="8">
        <v>2.7999999999999998E-4</v>
      </c>
      <c r="E265" s="7">
        <v>99</v>
      </c>
      <c r="F265" s="8">
        <v>0.93429789185534995</v>
      </c>
      <c r="G265" s="7">
        <v>23</v>
      </c>
      <c r="H265" s="8">
        <f>AVERAGE(C265,F265)</f>
        <v>0.93404194592767498</v>
      </c>
      <c r="I265" s="8">
        <f>MAX($H$2:$H$294)-H265</f>
        <v>7.9815767520086123E-3</v>
      </c>
      <c r="J265" s="7">
        <f>VLOOKUP(A265,[1]Missing_Value_Analysis!$A:$C,2,FALSE)</f>
        <v>0</v>
      </c>
      <c r="K265" s="7">
        <f>VLOOKUP(A265,[1]Missing_Value_Analysis!$A:$C,3,FALSE)</f>
        <v>7</v>
      </c>
    </row>
    <row r="266" spans="1:11" x14ac:dyDescent="0.25">
      <c r="A266" s="7" t="s">
        <v>130</v>
      </c>
      <c r="B266" s="7">
        <v>124</v>
      </c>
      <c r="C266" s="8">
        <v>0.93370699999999995</v>
      </c>
      <c r="D266" s="8">
        <v>2.99E-4</v>
      </c>
      <c r="E266" s="7">
        <v>95</v>
      </c>
      <c r="F266" s="8">
        <v>0.93435995504565605</v>
      </c>
      <c r="G266" s="7">
        <v>25</v>
      </c>
      <c r="H266" s="8">
        <f>AVERAGE(C266,F266)</f>
        <v>0.93403347752282806</v>
      </c>
      <c r="I266" s="8">
        <f>MAX($H$2:$H$294)-H266</f>
        <v>7.9900451568555297E-3</v>
      </c>
      <c r="J266" s="7">
        <f>VLOOKUP(A266,[1]Missing_Value_Analysis!$A:$C,2,FALSE)</f>
        <v>0</v>
      </c>
      <c r="K266" s="7">
        <f>VLOOKUP(A266,[1]Missing_Value_Analysis!$A:$C,3,FALSE)</f>
        <v>21</v>
      </c>
    </row>
    <row r="267" spans="1:11" x14ac:dyDescent="0.25">
      <c r="A267" s="7" t="s">
        <v>254</v>
      </c>
      <c r="B267" s="7">
        <v>248</v>
      </c>
      <c r="C267" s="8">
        <v>0.93370200000000003</v>
      </c>
      <c r="D267" s="8">
        <v>3.1500000000000001E-4</v>
      </c>
      <c r="E267" s="7">
        <v>92</v>
      </c>
      <c r="F267" s="8">
        <v>0.93435944607023602</v>
      </c>
      <c r="G267" s="7">
        <v>25</v>
      </c>
      <c r="H267" s="8">
        <f>AVERAGE(C267,F267)</f>
        <v>0.93403072303511803</v>
      </c>
      <c r="I267" s="8">
        <f>MAX($H$2:$H$294)-H267</f>
        <v>7.9927996445655625E-3</v>
      </c>
      <c r="J267" s="7">
        <f>VLOOKUP(A267,[1]Missing_Value_Analysis!$A:$C,2,FALSE)</f>
        <v>2</v>
      </c>
      <c r="K267" s="7">
        <f>VLOOKUP(A267,[1]Missing_Value_Analysis!$A:$C,3,FALSE)</f>
        <v>25</v>
      </c>
    </row>
    <row r="268" spans="1:11" x14ac:dyDescent="0.25">
      <c r="A268" s="7" t="s">
        <v>233</v>
      </c>
      <c r="B268" s="7">
        <v>227</v>
      </c>
      <c r="C268" s="8">
        <v>0.93369100000000005</v>
      </c>
      <c r="D268" s="8">
        <v>2.5099999999999998E-4</v>
      </c>
      <c r="E268" s="7">
        <v>92</v>
      </c>
      <c r="F268" s="8">
        <v>0.93436889219133001</v>
      </c>
      <c r="G268" s="7">
        <v>24</v>
      </c>
      <c r="H268" s="8">
        <f>AVERAGE(C268,F268)</f>
        <v>0.93402994609566503</v>
      </c>
      <c r="I268" s="8">
        <f>MAX($H$2:$H$294)-H268</f>
        <v>7.993576584018558E-3</v>
      </c>
      <c r="J268" s="7">
        <f>VLOOKUP(A268,[1]Missing_Value_Analysis!$A:$C,2,FALSE)</f>
        <v>16</v>
      </c>
      <c r="K268" s="7">
        <f>VLOOKUP(A268,[1]Missing_Value_Analysis!$A:$C,3,FALSE)</f>
        <v>25</v>
      </c>
    </row>
    <row r="269" spans="1:11" x14ac:dyDescent="0.25">
      <c r="A269" s="7" t="s">
        <v>247</v>
      </c>
      <c r="B269" s="7">
        <v>241</v>
      </c>
      <c r="C269" s="8">
        <v>0.93353600000000003</v>
      </c>
      <c r="D269" s="8">
        <v>4.4499999999999997E-4</v>
      </c>
      <c r="E269" s="7">
        <v>98</v>
      </c>
      <c r="F269" s="8">
        <v>0.93450795661493802</v>
      </c>
      <c r="G269" s="7">
        <v>25</v>
      </c>
      <c r="H269" s="8">
        <f>AVERAGE(C269,F269)</f>
        <v>0.93402197830746903</v>
      </c>
      <c r="I269" s="8">
        <f>MAX($H$2:$H$294)-H269</f>
        <v>8.001544372214564E-3</v>
      </c>
      <c r="J269" s="7">
        <f>VLOOKUP(A269,[1]Missing_Value_Analysis!$A:$C,2,FALSE)</f>
        <v>95</v>
      </c>
      <c r="K269" s="7">
        <f>VLOOKUP(A269,[1]Missing_Value_Analysis!$A:$C,3,FALSE)</f>
        <v>25</v>
      </c>
    </row>
    <row r="270" spans="1:11" x14ac:dyDescent="0.25">
      <c r="A270" s="7" t="s">
        <v>36</v>
      </c>
      <c r="B270" s="7">
        <v>30</v>
      </c>
      <c r="C270" s="8">
        <v>0.93376099999999995</v>
      </c>
      <c r="D270" s="8">
        <v>3.39E-4</v>
      </c>
      <c r="E270" s="7">
        <v>99</v>
      </c>
      <c r="F270" s="8">
        <v>0.93428207467299196</v>
      </c>
      <c r="G270" s="7">
        <v>24</v>
      </c>
      <c r="H270" s="8">
        <f>AVERAGE(C270,F270)</f>
        <v>0.93402153733649596</v>
      </c>
      <c r="I270" s="8">
        <f>MAX($H$2:$H$294)-H270</f>
        <v>8.0019853431876342E-3</v>
      </c>
      <c r="J270" s="7">
        <f>VLOOKUP(A270,[1]Missing_Value_Analysis!$A:$C,2,FALSE)</f>
        <v>0</v>
      </c>
      <c r="K270" s="7">
        <f>VLOOKUP(A270,[1]Missing_Value_Analysis!$A:$C,3,FALSE)</f>
        <v>7</v>
      </c>
    </row>
    <row r="271" spans="1:11" x14ac:dyDescent="0.25">
      <c r="A271" s="7" t="s">
        <v>282</v>
      </c>
      <c r="B271" s="7">
        <v>276</v>
      </c>
      <c r="C271" s="8">
        <v>0.93359300000000001</v>
      </c>
      <c r="D271" s="8">
        <v>1.93E-4</v>
      </c>
      <c r="E271" s="7">
        <v>74</v>
      </c>
      <c r="F271" s="8">
        <v>0.93442958693181299</v>
      </c>
      <c r="G271" s="7">
        <v>24</v>
      </c>
      <c r="H271" s="8">
        <f>AVERAGE(C271,F271)</f>
        <v>0.9340112934659065</v>
      </c>
      <c r="I271" s="8">
        <f>MAX($H$2:$H$294)-H271</f>
        <v>8.012229213777089E-3</v>
      </c>
      <c r="J271" s="7">
        <f>VLOOKUP(A271,[1]Missing_Value_Analysis!$A:$C,2,FALSE)</f>
        <v>1553</v>
      </c>
      <c r="K271" s="7">
        <f>VLOOKUP(A271,[1]Missing_Value_Analysis!$A:$C,3,FALSE)</f>
        <v>24</v>
      </c>
    </row>
    <row r="272" spans="1:11" x14ac:dyDescent="0.25">
      <c r="A272" s="7" t="s">
        <v>47</v>
      </c>
      <c r="B272" s="7">
        <v>41</v>
      </c>
      <c r="C272" s="8">
        <v>0.93371099999999996</v>
      </c>
      <c r="D272" s="8">
        <v>4.6299999999999998E-4</v>
      </c>
      <c r="E272" s="7">
        <v>115</v>
      </c>
      <c r="F272" s="8">
        <v>0.93428740541934396</v>
      </c>
      <c r="G272" s="7">
        <v>25</v>
      </c>
      <c r="H272" s="8">
        <f>AVERAGE(C272,F272)</f>
        <v>0.93399920270967196</v>
      </c>
      <c r="I272" s="8">
        <f>MAX($H$2:$H$294)-H272</f>
        <v>8.0243199700116286E-3</v>
      </c>
      <c r="J272" s="7">
        <f>VLOOKUP(A272,[1]Missing_Value_Analysis!$A:$C,2,FALSE)</f>
        <v>24526</v>
      </c>
      <c r="K272" s="7">
        <f>VLOOKUP(A272,[1]Missing_Value_Analysis!$A:$C,3,FALSE)</f>
        <v>25</v>
      </c>
    </row>
    <row r="273" spans="1:11" x14ac:dyDescent="0.25">
      <c r="A273" s="7" t="s">
        <v>287</v>
      </c>
      <c r="B273" s="7">
        <v>281</v>
      </c>
      <c r="C273" s="8">
        <v>0.93364400000000003</v>
      </c>
      <c r="D273" s="8">
        <v>9.3999999999999994E-5</v>
      </c>
      <c r="E273" s="7">
        <v>96</v>
      </c>
      <c r="F273" s="8">
        <v>0.93433484597717797</v>
      </c>
      <c r="G273" s="7">
        <v>25</v>
      </c>
      <c r="H273" s="8">
        <f>AVERAGE(C273,F273)</f>
        <v>0.933989422988589</v>
      </c>
      <c r="I273" s="8">
        <f>MAX($H$2:$H$294)-H273</f>
        <v>8.0340996910945872E-3</v>
      </c>
      <c r="J273" s="7">
        <f>VLOOKUP(A273,[1]Missing_Value_Analysis!$A:$C,2,FALSE)</f>
        <v>2</v>
      </c>
      <c r="K273" s="7">
        <f>VLOOKUP(A273,[1]Missing_Value_Analysis!$A:$C,3,FALSE)</f>
        <v>25</v>
      </c>
    </row>
    <row r="274" spans="1:11" x14ac:dyDescent="0.25">
      <c r="A274" s="7" t="s">
        <v>227</v>
      </c>
      <c r="B274" s="7">
        <v>221</v>
      </c>
      <c r="C274" s="8">
        <v>0.93356499999999998</v>
      </c>
      <c r="D274" s="8">
        <v>5.0900000000000001E-4</v>
      </c>
      <c r="E274" s="7">
        <v>92</v>
      </c>
      <c r="F274" s="8">
        <v>0.93439599879553903</v>
      </c>
      <c r="G274" s="7">
        <v>25</v>
      </c>
      <c r="H274" s="8">
        <f>AVERAGE(C274,F274)</f>
        <v>0.9339804993977695</v>
      </c>
      <c r="I274" s="8">
        <f>MAX($H$2:$H$294)-H274</f>
        <v>8.0430232819140857E-3</v>
      </c>
      <c r="J274" s="7">
        <f>VLOOKUP(A274,[1]Missing_Value_Analysis!$A:$C,2,FALSE)</f>
        <v>8</v>
      </c>
      <c r="K274" s="7">
        <f>VLOOKUP(A274,[1]Missing_Value_Analysis!$A:$C,3,FALSE)</f>
        <v>25</v>
      </c>
    </row>
    <row r="275" spans="1:11" x14ac:dyDescent="0.25">
      <c r="A275" s="7" t="s">
        <v>244</v>
      </c>
      <c r="B275" s="7">
        <v>238</v>
      </c>
      <c r="C275" s="8">
        <v>0.93353900000000001</v>
      </c>
      <c r="D275" s="8">
        <v>5.4699999999999996E-4</v>
      </c>
      <c r="E275" s="7">
        <v>95</v>
      </c>
      <c r="F275" s="8">
        <v>0.93441812708031502</v>
      </c>
      <c r="G275" s="7">
        <v>25</v>
      </c>
      <c r="H275" s="8">
        <f>AVERAGE(C275,F275)</f>
        <v>0.93397856354015751</v>
      </c>
      <c r="I275" s="8">
        <f>MAX($H$2:$H$294)-H275</f>
        <v>8.0449591395260756E-3</v>
      </c>
      <c r="J275" s="7">
        <f>VLOOKUP(A275,[1]Missing_Value_Analysis!$A:$C,2,FALSE)</f>
        <v>3101</v>
      </c>
      <c r="K275" s="7">
        <f>VLOOKUP(A275,[1]Missing_Value_Analysis!$A:$C,3,FALSE)</f>
        <v>25</v>
      </c>
    </row>
    <row r="276" spans="1:11" x14ac:dyDescent="0.25">
      <c r="A276" s="7" t="s">
        <v>243</v>
      </c>
      <c r="B276" s="7">
        <v>237</v>
      </c>
      <c r="C276" s="8">
        <v>0.933612</v>
      </c>
      <c r="D276" s="8">
        <v>4.3100000000000001E-4</v>
      </c>
      <c r="E276" s="7">
        <v>96</v>
      </c>
      <c r="F276" s="8">
        <v>0.934335721260666</v>
      </c>
      <c r="G276" s="7">
        <v>24</v>
      </c>
      <c r="H276" s="8">
        <f>AVERAGE(C276,F276)</f>
        <v>0.93397386063033294</v>
      </c>
      <c r="I276" s="8">
        <f>MAX($H$2:$H$294)-H276</f>
        <v>8.0496620493506477E-3</v>
      </c>
      <c r="J276" s="7">
        <f>VLOOKUP(A276,[1]Missing_Value_Analysis!$A:$C,2,FALSE)</f>
        <v>3101</v>
      </c>
      <c r="K276" s="7">
        <f>VLOOKUP(A276,[1]Missing_Value_Analysis!$A:$C,3,FALSE)</f>
        <v>25</v>
      </c>
    </row>
    <row r="277" spans="1:11" x14ac:dyDescent="0.25">
      <c r="A277" s="7" t="s">
        <v>225</v>
      </c>
      <c r="B277" s="7">
        <v>219</v>
      </c>
      <c r="C277" s="8">
        <v>0.93346399999999996</v>
      </c>
      <c r="D277" s="8">
        <v>2.61E-4</v>
      </c>
      <c r="E277" s="7">
        <v>86</v>
      </c>
      <c r="F277" s="8">
        <v>0.93448268694929204</v>
      </c>
      <c r="G277" s="7">
        <v>24</v>
      </c>
      <c r="H277" s="8">
        <f>AVERAGE(C277,F277)</f>
        <v>0.933973343474646</v>
      </c>
      <c r="I277" s="8">
        <f>MAX($H$2:$H$294)-H277</f>
        <v>8.0501792050375887E-3</v>
      </c>
      <c r="J277" s="7">
        <f>VLOOKUP(A277,[1]Missing_Value_Analysis!$A:$C,2,FALSE)</f>
        <v>5</v>
      </c>
      <c r="K277" s="7">
        <f>VLOOKUP(A277,[1]Missing_Value_Analysis!$A:$C,3,FALSE)</f>
        <v>25</v>
      </c>
    </row>
    <row r="278" spans="1:11" x14ac:dyDescent="0.25">
      <c r="A278" s="7" t="s">
        <v>248</v>
      </c>
      <c r="B278" s="7">
        <v>242</v>
      </c>
      <c r="C278" s="8">
        <v>0.93347999999999998</v>
      </c>
      <c r="D278" s="8">
        <v>4.0999999999999999E-4</v>
      </c>
      <c r="E278" s="7">
        <v>95</v>
      </c>
      <c r="F278" s="8">
        <v>0.93442917685957105</v>
      </c>
      <c r="G278" s="7">
        <v>25</v>
      </c>
      <c r="H278" s="8">
        <f>AVERAGE(C278,F278)</f>
        <v>0.93395458842978551</v>
      </c>
      <c r="I278" s="8">
        <f>MAX($H$2:$H$294)-H278</f>
        <v>8.0689342498980743E-3</v>
      </c>
      <c r="J278" s="7">
        <f>VLOOKUP(A278,[1]Missing_Value_Analysis!$A:$C,2,FALSE)</f>
        <v>95</v>
      </c>
      <c r="K278" s="7">
        <f>VLOOKUP(A278,[1]Missing_Value_Analysis!$A:$C,3,FALSE)</f>
        <v>25</v>
      </c>
    </row>
    <row r="279" spans="1:11" x14ac:dyDescent="0.25">
      <c r="A279" s="7" t="s">
        <v>234</v>
      </c>
      <c r="B279" s="7">
        <v>228</v>
      </c>
      <c r="C279" s="8">
        <v>0.93359000000000003</v>
      </c>
      <c r="D279" s="8">
        <v>2.8299999999999999E-4</v>
      </c>
      <c r="E279" s="7">
        <v>97</v>
      </c>
      <c r="F279" s="8">
        <v>0.93430620030070499</v>
      </c>
      <c r="G279" s="7">
        <v>25</v>
      </c>
      <c r="H279" s="8">
        <f>AVERAGE(C279,F279)</f>
        <v>0.93394810015035246</v>
      </c>
      <c r="I279" s="8">
        <f>MAX($H$2:$H$294)-H279</f>
        <v>8.0754225293311332E-3</v>
      </c>
      <c r="J279" s="7">
        <f>VLOOKUP(A279,[1]Missing_Value_Analysis!$A:$C,2,FALSE)</f>
        <v>16</v>
      </c>
      <c r="K279" s="7">
        <f>VLOOKUP(A279,[1]Missing_Value_Analysis!$A:$C,3,FALSE)</f>
        <v>25</v>
      </c>
    </row>
    <row r="280" spans="1:11" x14ac:dyDescent="0.25">
      <c r="A280" s="7" t="s">
        <v>228</v>
      </c>
      <c r="B280" s="7">
        <v>222</v>
      </c>
      <c r="C280" s="8">
        <v>0.93327499999999997</v>
      </c>
      <c r="D280" s="8">
        <v>4.6200000000000001E-4</v>
      </c>
      <c r="E280" s="7">
        <v>96</v>
      </c>
      <c r="F280" s="8">
        <v>0.93459254640184497</v>
      </c>
      <c r="G280" s="7">
        <v>25</v>
      </c>
      <c r="H280" s="8">
        <f>AVERAGE(C280,F280)</f>
        <v>0.93393377320092252</v>
      </c>
      <c r="I280" s="8">
        <f>MAX($H$2:$H$294)-H280</f>
        <v>8.0897494787610658E-3</v>
      </c>
      <c r="J280" s="7">
        <f>VLOOKUP(A280,[1]Missing_Value_Analysis!$A:$C,2,FALSE)</f>
        <v>8</v>
      </c>
      <c r="K280" s="7">
        <f>VLOOKUP(A280,[1]Missing_Value_Analysis!$A:$C,3,FALSE)</f>
        <v>25</v>
      </c>
    </row>
    <row r="281" spans="1:11" x14ac:dyDescent="0.25">
      <c r="A281" s="7" t="s">
        <v>292</v>
      </c>
      <c r="B281" s="7">
        <v>286</v>
      </c>
      <c r="C281" s="8">
        <v>0.93364899999999995</v>
      </c>
      <c r="D281" s="8">
        <v>3.3199999999999999E-4</v>
      </c>
      <c r="E281" s="7">
        <v>94</v>
      </c>
      <c r="F281" s="8">
        <v>0.93419264518533696</v>
      </c>
      <c r="G281" s="7">
        <v>25</v>
      </c>
      <c r="H281" s="8">
        <f>AVERAGE(C281,F281)</f>
        <v>0.93392082259266851</v>
      </c>
      <c r="I281" s="8">
        <f>MAX($H$2:$H$294)-H281</f>
        <v>8.10270008701508E-3</v>
      </c>
      <c r="J281" s="7">
        <f>VLOOKUP(A281,[1]Missing_Value_Analysis!$A:$C,2,FALSE)</f>
        <v>12</v>
      </c>
      <c r="K281" s="7">
        <f>VLOOKUP(A281,[1]Missing_Value_Analysis!$A:$C,3,FALSE)</f>
        <v>24</v>
      </c>
    </row>
    <row r="282" spans="1:11" x14ac:dyDescent="0.25">
      <c r="A282" s="7" t="s">
        <v>278</v>
      </c>
      <c r="B282" s="7">
        <v>272</v>
      </c>
      <c r="C282" s="8">
        <v>0.93354700000000002</v>
      </c>
      <c r="D282" s="8">
        <v>2.9999999999999997E-4</v>
      </c>
      <c r="E282" s="7">
        <v>86</v>
      </c>
      <c r="F282" s="8">
        <v>0.93423484869456697</v>
      </c>
      <c r="G282" s="7">
        <v>24</v>
      </c>
      <c r="H282" s="8">
        <f>AVERAGE(C282,F282)</f>
        <v>0.93389092434728349</v>
      </c>
      <c r="I282" s="8">
        <f>MAX($H$2:$H$294)-H282</f>
        <v>8.1325983324000983E-3</v>
      </c>
      <c r="J282" s="7">
        <f>VLOOKUP(A282,[1]Missing_Value_Analysis!$A:$C,2,FALSE)</f>
        <v>1544</v>
      </c>
      <c r="K282" s="7">
        <f>VLOOKUP(A282,[1]Missing_Value_Analysis!$A:$C,3,FALSE)</f>
        <v>25</v>
      </c>
    </row>
    <row r="283" spans="1:11" x14ac:dyDescent="0.25">
      <c r="A283" s="7" t="s">
        <v>48</v>
      </c>
      <c r="B283" s="7">
        <v>42</v>
      </c>
      <c r="C283" s="8">
        <v>0.93346899999999999</v>
      </c>
      <c r="D283" s="8">
        <v>2.7300000000000002E-4</v>
      </c>
      <c r="E283" s="7">
        <v>97</v>
      </c>
      <c r="F283" s="8">
        <v>0.93427897628512102</v>
      </c>
      <c r="G283" s="7">
        <v>25</v>
      </c>
      <c r="H283" s="8">
        <f>AVERAGE(C283,F283)</f>
        <v>0.93387398814256051</v>
      </c>
      <c r="I283" s="8">
        <f>MAX($H$2:$H$294)-H283</f>
        <v>8.1495345371230821E-3</v>
      </c>
      <c r="J283" s="7">
        <f>VLOOKUP(A283,[1]Missing_Value_Analysis!$A:$C,2,FALSE)</f>
        <v>24526</v>
      </c>
      <c r="K283" s="7">
        <f>VLOOKUP(A283,[1]Missing_Value_Analysis!$A:$C,3,FALSE)</f>
        <v>25</v>
      </c>
    </row>
    <row r="284" spans="1:11" x14ac:dyDescent="0.25">
      <c r="A284" s="7" t="s">
        <v>286</v>
      </c>
      <c r="B284" s="7">
        <v>280</v>
      </c>
      <c r="C284" s="8">
        <v>0.93339899999999998</v>
      </c>
      <c r="D284" s="8">
        <v>4.2400000000000001E-4</v>
      </c>
      <c r="E284" s="7">
        <v>93</v>
      </c>
      <c r="F284" s="8">
        <v>0.93434504842803601</v>
      </c>
      <c r="G284" s="7">
        <v>25</v>
      </c>
      <c r="H284" s="8">
        <f>AVERAGE(C284,F284)</f>
        <v>0.93387202421401794</v>
      </c>
      <c r="I284" s="8">
        <f>MAX($H$2:$H$294)-H284</f>
        <v>8.1514984656656519E-3</v>
      </c>
      <c r="J284" s="7">
        <f>VLOOKUP(A284,[1]Missing_Value_Analysis!$A:$C,2,FALSE)</f>
        <v>11</v>
      </c>
      <c r="K284" s="7">
        <f>VLOOKUP(A284,[1]Missing_Value_Analysis!$A:$C,3,FALSE)</f>
        <v>25</v>
      </c>
    </row>
    <row r="285" spans="1:11" x14ac:dyDescent="0.25">
      <c r="A285" s="7" t="s">
        <v>178</v>
      </c>
      <c r="B285" s="7">
        <v>172</v>
      </c>
      <c r="C285" s="8">
        <v>0.93339000000000005</v>
      </c>
      <c r="D285" s="8">
        <v>4.5399999999999998E-4</v>
      </c>
      <c r="E285" s="7">
        <v>94</v>
      </c>
      <c r="F285" s="8">
        <v>0.93429796299623302</v>
      </c>
      <c r="G285" s="7">
        <v>25</v>
      </c>
      <c r="H285" s="8">
        <f>AVERAGE(C285,F285)</f>
        <v>0.93384398149811654</v>
      </c>
      <c r="I285" s="8">
        <f>MAX($H$2:$H$294)-H285</f>
        <v>8.1795411815670516E-3</v>
      </c>
      <c r="J285" s="7">
        <f>VLOOKUP(A285,[1]Missing_Value_Analysis!$A:$C,2,FALSE)</f>
        <v>0</v>
      </c>
      <c r="K285" s="7">
        <f>VLOOKUP(A285,[1]Missing_Value_Analysis!$A:$C,3,FALSE)</f>
        <v>25</v>
      </c>
    </row>
    <row r="286" spans="1:11" x14ac:dyDescent="0.25">
      <c r="A286" s="7" t="s">
        <v>299</v>
      </c>
      <c r="B286" s="7">
        <v>293</v>
      </c>
      <c r="C286" s="8">
        <v>0.93344499999999997</v>
      </c>
      <c r="D286" s="8">
        <v>5.2700000000000002E-4</v>
      </c>
      <c r="E286" s="7">
        <v>73</v>
      </c>
      <c r="F286" s="8">
        <v>0.93423752486419198</v>
      </c>
      <c r="G286" s="7">
        <v>21</v>
      </c>
      <c r="H286" s="8">
        <f>AVERAGE(C286,F286)</f>
        <v>0.93384126243209598</v>
      </c>
      <c r="I286" s="8">
        <f>MAX($H$2:$H$294)-H286</f>
        <v>8.1822602475876138E-3</v>
      </c>
      <c r="J286" s="7">
        <f>VLOOKUP(A286,[1]Missing_Value_Analysis!$A:$C,2,FALSE)</f>
        <v>0</v>
      </c>
      <c r="K286" s="7">
        <f>VLOOKUP(A286,[1]Missing_Value_Analysis!$A:$C,3,FALSE)</f>
        <v>31</v>
      </c>
    </row>
    <row r="287" spans="1:11" x14ac:dyDescent="0.25">
      <c r="A287" s="7" t="s">
        <v>232</v>
      </c>
      <c r="B287" s="7">
        <v>226</v>
      </c>
      <c r="C287" s="8">
        <v>0.93357800000000002</v>
      </c>
      <c r="D287" s="8">
        <v>3.6400000000000001E-4</v>
      </c>
      <c r="E287" s="7">
        <v>95</v>
      </c>
      <c r="F287" s="8">
        <v>0.934066052394669</v>
      </c>
      <c r="G287" s="7">
        <v>25</v>
      </c>
      <c r="H287" s="8">
        <f>AVERAGE(C287,F287)</f>
        <v>0.93382202619733445</v>
      </c>
      <c r="I287" s="8">
        <f>MAX($H$2:$H$294)-H287</f>
        <v>8.2014964823491354E-3</v>
      </c>
      <c r="J287" s="7">
        <f>VLOOKUP(A287,[1]Missing_Value_Analysis!$A:$C,2,FALSE)</f>
        <v>194</v>
      </c>
      <c r="K287" s="7">
        <f>VLOOKUP(A287,[1]Missing_Value_Analysis!$A:$C,3,FALSE)</f>
        <v>25</v>
      </c>
    </row>
    <row r="288" spans="1:11" x14ac:dyDescent="0.25">
      <c r="A288" s="7" t="s">
        <v>288</v>
      </c>
      <c r="B288" s="7">
        <v>282</v>
      </c>
      <c r="C288" s="8">
        <v>0.93348399999999998</v>
      </c>
      <c r="D288" s="8">
        <v>1.84E-4</v>
      </c>
      <c r="E288" s="7">
        <v>90</v>
      </c>
      <c r="F288" s="8">
        <v>0.93414453100624595</v>
      </c>
      <c r="G288" s="7">
        <v>25</v>
      </c>
      <c r="H288" s="8">
        <f>AVERAGE(C288,F288)</f>
        <v>0.93381426550312296</v>
      </c>
      <c r="I288" s="8">
        <f>MAX($H$2:$H$294)-H288</f>
        <v>8.2092571765606248E-3</v>
      </c>
      <c r="J288" s="7">
        <f>VLOOKUP(A288,[1]Missing_Value_Analysis!$A:$C,2,FALSE)</f>
        <v>2</v>
      </c>
      <c r="K288" s="7">
        <f>VLOOKUP(A288,[1]Missing_Value_Analysis!$A:$C,3,FALSE)</f>
        <v>25</v>
      </c>
    </row>
    <row r="289" spans="1:11" x14ac:dyDescent="0.25">
      <c r="A289" s="7" t="s">
        <v>231</v>
      </c>
      <c r="B289" s="7">
        <v>225</v>
      </c>
      <c r="C289" s="8">
        <v>0.93357699999999999</v>
      </c>
      <c r="D289" s="8">
        <v>3.0699999999999998E-4</v>
      </c>
      <c r="E289" s="7">
        <v>106</v>
      </c>
      <c r="F289" s="8">
        <v>0.93404485009812899</v>
      </c>
      <c r="G289" s="7">
        <v>25</v>
      </c>
      <c r="H289" s="8">
        <f>AVERAGE(C289,F289)</f>
        <v>0.93381092504906449</v>
      </c>
      <c r="I289" s="8">
        <f>MAX($H$2:$H$294)-H289</f>
        <v>8.2125976306191006E-3</v>
      </c>
      <c r="J289" s="7">
        <f>VLOOKUP(A289,[1]Missing_Value_Analysis!$A:$C,2,FALSE)</f>
        <v>194</v>
      </c>
      <c r="K289" s="7">
        <f>VLOOKUP(A289,[1]Missing_Value_Analysis!$A:$C,3,FALSE)</f>
        <v>25</v>
      </c>
    </row>
    <row r="290" spans="1:11" x14ac:dyDescent="0.25">
      <c r="A290" s="7" t="s">
        <v>285</v>
      </c>
      <c r="B290" s="7">
        <v>279</v>
      </c>
      <c r="C290" s="8">
        <v>0.93335299999999999</v>
      </c>
      <c r="D290" s="8">
        <v>2.92E-4</v>
      </c>
      <c r="E290" s="7">
        <v>73</v>
      </c>
      <c r="F290" s="8">
        <v>0.93421975391027601</v>
      </c>
      <c r="G290" s="7">
        <v>24</v>
      </c>
      <c r="H290" s="8">
        <f>AVERAGE(C290,F290)</f>
        <v>0.933786376955138</v>
      </c>
      <c r="I290" s="8">
        <f>MAX($H$2:$H$294)-H290</f>
        <v>8.2371457245455915E-3</v>
      </c>
      <c r="J290" s="7">
        <f>VLOOKUP(A290,[1]Missing_Value_Analysis!$A:$C,2,FALSE)</f>
        <v>11</v>
      </c>
      <c r="K290" s="7">
        <f>VLOOKUP(A290,[1]Missing_Value_Analysis!$A:$C,3,FALSE)</f>
        <v>25</v>
      </c>
    </row>
    <row r="291" spans="1:11" x14ac:dyDescent="0.25">
      <c r="A291" s="7" t="s">
        <v>277</v>
      </c>
      <c r="B291" s="7">
        <v>271</v>
      </c>
      <c r="C291" s="8">
        <v>0.93344300000000002</v>
      </c>
      <c r="D291" s="8">
        <v>2.7500000000000002E-4</v>
      </c>
      <c r="E291" s="7">
        <v>68</v>
      </c>
      <c r="F291" s="8">
        <v>0.93412711710629903</v>
      </c>
      <c r="G291" s="7">
        <v>24</v>
      </c>
      <c r="H291" s="8">
        <f>AVERAGE(C291,F291)</f>
        <v>0.93378505855314953</v>
      </c>
      <c r="I291" s="8">
        <f>MAX($H$2:$H$294)-H291</f>
        <v>8.2384641265340619E-3</v>
      </c>
      <c r="J291" s="7">
        <f>VLOOKUP(A291,[1]Missing_Value_Analysis!$A:$C,2,FALSE)</f>
        <v>1544</v>
      </c>
      <c r="K291" s="7">
        <f>VLOOKUP(A291,[1]Missing_Value_Analysis!$A:$C,3,FALSE)</f>
        <v>25</v>
      </c>
    </row>
    <row r="292" spans="1:11" x14ac:dyDescent="0.25">
      <c r="A292" s="7" t="s">
        <v>283</v>
      </c>
      <c r="B292" s="7">
        <v>277</v>
      </c>
      <c r="C292" s="8">
        <v>0.933446</v>
      </c>
      <c r="D292" s="8">
        <v>2.9599999999999998E-4</v>
      </c>
      <c r="E292" s="7">
        <v>66</v>
      </c>
      <c r="F292" s="8">
        <v>0.93409783231864496</v>
      </c>
      <c r="G292" s="7">
        <v>24</v>
      </c>
      <c r="H292" s="8">
        <f>AVERAGE(C292,F292)</f>
        <v>0.93377191615932253</v>
      </c>
      <c r="I292" s="8">
        <f>MAX($H$2:$H$294)-H292</f>
        <v>8.2516065203610545E-3</v>
      </c>
      <c r="J292" s="7">
        <f>VLOOKUP(A292,[1]Missing_Value_Analysis!$A:$C,2,FALSE)</f>
        <v>11</v>
      </c>
      <c r="K292" s="7">
        <f>VLOOKUP(A292,[1]Missing_Value_Analysis!$A:$C,3,FALSE)</f>
        <v>25</v>
      </c>
    </row>
    <row r="293" spans="1:11" x14ac:dyDescent="0.25">
      <c r="A293" s="7" t="s">
        <v>284</v>
      </c>
      <c r="B293" s="7">
        <v>278</v>
      </c>
      <c r="C293" s="8">
        <v>0.93344199999999999</v>
      </c>
      <c r="D293" s="8">
        <v>2.5500000000000002E-4</v>
      </c>
      <c r="E293" s="7">
        <v>64</v>
      </c>
      <c r="F293" s="8">
        <v>0.93390199554278397</v>
      </c>
      <c r="G293" s="7">
        <v>24</v>
      </c>
      <c r="H293" s="8">
        <f>AVERAGE(C293,F293)</f>
        <v>0.93367199777139198</v>
      </c>
      <c r="I293" s="8">
        <f>MAX($H$2:$H$294)-H293</f>
        <v>8.3515249082916077E-3</v>
      </c>
      <c r="J293" s="7">
        <f>VLOOKUP(A293,[1]Missing_Value_Analysis!$A:$C,2,FALSE)</f>
        <v>11</v>
      </c>
      <c r="K293" s="7">
        <f>VLOOKUP(A293,[1]Missing_Value_Analysis!$A:$C,3,FALSE)</f>
        <v>25</v>
      </c>
    </row>
    <row r="294" spans="1:11" x14ac:dyDescent="0.25">
      <c r="A294" s="7" t="s">
        <v>37</v>
      </c>
      <c r="B294" s="7">
        <v>31</v>
      </c>
      <c r="C294" s="8">
        <v>0.93301800000000001</v>
      </c>
      <c r="D294" s="8">
        <v>1.3999999999999999E-4</v>
      </c>
      <c r="E294" s="7">
        <v>58</v>
      </c>
      <c r="F294" s="8">
        <v>0.93360178969392105</v>
      </c>
      <c r="G294" s="7">
        <v>25</v>
      </c>
      <c r="H294" s="8">
        <f>AVERAGE(C294,F294)</f>
        <v>0.93330989484696047</v>
      </c>
      <c r="I294" s="8">
        <f>MAX($H$2:$H$294)-H294</f>
        <v>8.7136278327231143E-3</v>
      </c>
      <c r="J294" s="7">
        <f>VLOOKUP(A294,[1]Missing_Value_Analysis!$A:$C,2,FALSE)</f>
        <v>0</v>
      </c>
      <c r="K294" s="7">
        <f>VLOOKUP(A294,[1]Missing_Value_Analysis!$A:$C,3,FALSE)</f>
        <v>61530</v>
      </c>
    </row>
  </sheetData>
  <sortState ref="A2:K294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xgboost_cv_rfs_4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2016-01-28T06:19:19Z</dcterms:created>
  <dcterms:modified xsi:type="dcterms:W3CDTF">2016-01-28T07:13:01Z</dcterms:modified>
</cp:coreProperties>
</file>