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vikas/Desktop/"/>
    </mc:Choice>
  </mc:AlternateContent>
  <xr:revisionPtr revIDLastSave="0" documentId="13_ncr:1_{F48D4FC0-E7EC-7148-BDCD-D1773F71D571}" xr6:coauthVersionLast="37" xr6:coauthVersionMax="47" xr10:uidLastSave="{00000000-0000-0000-0000-000000000000}"/>
  <bookViews>
    <workbookView xWindow="0" yWindow="720" windowWidth="29400" windowHeight="18400" activeTab="6" xr2:uid="{00000000-000D-0000-FFFF-FFFF00000000}"/>
  </bookViews>
  <sheets>
    <sheet name="ans-1" sheetId="2" r:id="rId1"/>
    <sheet name="ans-2" sheetId="3" r:id="rId2"/>
    <sheet name="ans-3 covariance" sheetId="5" r:id="rId3"/>
    <sheet name="ans-4 correlation" sheetId="6" r:id="rId4"/>
    <sheet name="ans-5" sheetId="17" r:id="rId5"/>
    <sheet name="ans-6" sheetId="18" r:id="rId6"/>
    <sheet name="ans-7" sheetId="19" r:id="rId7"/>
    <sheet name=" ans-8(a)" sheetId="20" r:id="rId8"/>
    <sheet name="ans-8(b)" sheetId="21" r:id="rId9"/>
    <sheet name="ans-8(c)" sheetId="22" r:id="rId10"/>
    <sheet name="ans-8(d)" sheetId="23" r:id="rId11"/>
    <sheet name="Sheet1" sheetId="1" r:id="rId12"/>
  </sheets>
  <definedNames>
    <definedName name="_xlnm._FilterDatabase" localSheetId="1" hidden="1">'ans-2'!$A$1:$A$507</definedName>
    <definedName name="_xlnm._FilterDatabase" localSheetId="6" hidden="1">'ans-7'!$A$16:$I$26</definedName>
    <definedName name="_xlchart.v1.0" hidden="1">'ans-2'!$A$1</definedName>
    <definedName name="_xlchart.v1.1" hidden="1">'ans-2'!$A$2:$A$507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3" l="1"/>
  <c r="O28" i="3"/>
  <c r="O29" i="3"/>
  <c r="O30" i="3"/>
  <c r="O31" i="3"/>
  <c r="O32" i="3"/>
  <c r="O33" i="3"/>
  <c r="O34" i="3"/>
  <c r="O35" i="3"/>
  <c r="O26" i="3"/>
  <c r="H4" i="3"/>
  <c r="H3" i="3"/>
  <c r="H2" i="3"/>
  <c r="L19" i="5"/>
  <c r="K18" i="5"/>
  <c r="J17" i="5"/>
  <c r="I16" i="5"/>
  <c r="H15" i="5"/>
  <c r="G14" i="5"/>
  <c r="F13" i="5"/>
  <c r="E12" i="5"/>
  <c r="D11" i="5"/>
  <c r="C10" i="5"/>
</calcChain>
</file>

<file path=xl/sharedStrings.xml><?xml version="1.0" encoding="utf-8"?>
<sst xmlns="http://schemas.openxmlformats.org/spreadsheetml/2006/main" count="596" uniqueCount="114">
  <si>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</si>
  <si>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</si>
  <si>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</si>
  <si>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</si>
  <si>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</si>
  <si>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</si>
  <si>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</si>
  <si>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</si>
  <si>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</si>
  <si>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</si>
  <si>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</si>
  <si>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</si>
  <si>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</si>
  <si>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</si>
  <si>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</si>
  <si>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</si>
  <si>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</si>
  <si>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</si>
  <si>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</si>
  <si>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</si>
  <si>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</si>
  <si>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</si>
  <si>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</si>
  <si>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Correlation Matrix </t>
  </si>
  <si>
    <t>Compute the covariance matrix. Share your observations.</t>
  </si>
  <si>
    <t>Create a correlation matrix of all the variables (Use Data analysis tool pack)</t>
  </si>
  <si>
    <t>a) Which are the top 3 positively correlated pairs and</t>
  </si>
  <si>
    <t>b) Which are the top 3 negatively correlated pairs.</t>
  </si>
  <si>
    <t>Coviance Matrix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</si>
  <si>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</si>
  <si>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</si>
  <si>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</si>
  <si>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</si>
  <si>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</si>
  <si>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</si>
  <si>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</si>
  <si>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</si>
  <si>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</si>
  <si>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</si>
  <si>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</si>
  <si>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</si>
  <si>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</si>
  <si>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</si>
  <si>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</si>
  <si>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</si>
  <si>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</si>
  <si>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</si>
  <si>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</si>
  <si>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</si>
  <si>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</si>
  <si>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</si>
  <si>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</si>
  <si>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</si>
  <si>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</si>
  <si>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</si>
  <si>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</si>
  <si>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0</t>
  </si>
  <si>
    <t>More</t>
  </si>
  <si>
    <t>Frequency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</si>
  <si>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</si>
  <si>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</si>
  <si>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</si>
  <si>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</si>
  <si>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</si>
  <si>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</si>
  <si>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</si>
  <si>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</si>
  <si>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</si>
  <si>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</si>
  <si>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bin</t>
  </si>
  <si>
    <t>Regression Eqation</t>
  </si>
  <si>
    <t>Y= Bo+B1X1+B2X2+B3X3+…..........BnXn +E</t>
  </si>
  <si>
    <t>Y = -1.35+5.904-6</t>
  </si>
  <si>
    <t>Summery Statistics</t>
  </si>
  <si>
    <t xml:space="preserve">Summery Statistics </t>
  </si>
  <si>
    <t>8) a</t>
  </si>
  <si>
    <t>6) Question</t>
  </si>
  <si>
    <t>4) question Correlation</t>
  </si>
  <si>
    <t xml:space="preserve">4)a The Top 3 correlated pairs are </t>
  </si>
  <si>
    <t>4)b The Top 3 Below pairs are</t>
  </si>
  <si>
    <t xml:space="preserve">how 2 variable are related to each other </t>
  </si>
  <si>
    <t>3)  covariance</t>
  </si>
  <si>
    <t>Previous question summary Statistics</t>
  </si>
  <si>
    <t>present Question  summary</t>
  </si>
  <si>
    <t xml:space="preserve">After Comparin of These Two models present Question Model Better Model than previous Model </t>
  </si>
  <si>
    <t>R-Square value higher than Previous value so This model is better than previous model</t>
  </si>
  <si>
    <t>Sorted as a Ascending Order</t>
  </si>
  <si>
    <t>Regression Equation of this Moedel</t>
  </si>
  <si>
    <t>Y=29.43+</t>
  </si>
  <si>
    <r>
      <t>8)  </t>
    </r>
    <r>
      <rPr>
        <sz val="12"/>
        <color theme="1"/>
        <rFont val="Calibri"/>
        <family val="2"/>
        <scheme val="minor"/>
      </rPr>
      <t xml:space="preserve">Pick out only the significant variables from the previous question. Make another instance of the Regression model using only the significant variables you just picked and answer the questions below: </t>
    </r>
    <r>
      <rPr>
        <b/>
        <sz val="12"/>
        <color theme="1"/>
        <rFont val="Calibri"/>
        <family val="2"/>
        <scheme val="minor"/>
      </rPr>
      <t>(8 marks)</t>
    </r>
  </si>
  <si>
    <t xml:space="preserve">a) Interpret the output of this model. </t>
  </si>
  <si>
    <t xml:space="preserve">b) Compare the adjusted R-square value of this model with the model in the previous question, which model performs better according to the value of adjusted R-square? </t>
  </si>
  <si>
    <t xml:space="preserve">c) Sort the values of the Coefficients in ascending order. What will happen to the average price if the value of NOX is more in a locality in this town? </t>
  </si>
  <si>
    <t xml:space="preserve">d) Write the regression equation from this model. </t>
  </si>
  <si>
    <r>
      <t>HINT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 xml:space="preserve">Significant variables are those whose p-values are less than 0.05. If the p-value is greater than </t>
    </r>
  </si>
  <si>
    <t>q-1</t>
  </si>
  <si>
    <r>
      <t xml:space="preserve">Generate the summary statistics for each variable in the table. (Use Data analysis tool pack). Write down your observation. </t>
    </r>
    <r>
      <rPr>
        <b/>
        <sz val="12"/>
        <color theme="1"/>
        <rFont val="Calibri"/>
        <family val="2"/>
        <scheme val="minor"/>
      </rPr>
      <t xml:space="preserve">(5 marks) </t>
    </r>
  </si>
  <si>
    <t>q-2</t>
  </si>
  <si>
    <r>
      <t xml:space="preserve">Plot a histogram of the Avg_Price variable. What do you infer? </t>
    </r>
    <r>
      <rPr>
        <b/>
        <sz val="12"/>
        <color theme="1"/>
        <rFont val="Calibri"/>
        <family val="2"/>
        <scheme val="minor"/>
      </rPr>
      <t xml:space="preserve">(5 marks) </t>
    </r>
  </si>
  <si>
    <t>q-3</t>
  </si>
  <si>
    <r>
      <t xml:space="preserve"> Compute the covariance matrix. Share your observations. </t>
    </r>
    <r>
      <rPr>
        <b/>
        <sz val="12"/>
        <color theme="1"/>
        <rFont val="Calibri"/>
        <family val="2"/>
        <scheme val="minor"/>
      </rPr>
      <t xml:space="preserve">(5 marks) </t>
    </r>
  </si>
  <si>
    <t>q-4</t>
  </si>
  <si>
    <r>
      <t xml:space="preserve">Create a correlation matrix of all the variables (Use Data analysis tool pack). </t>
    </r>
    <r>
      <rPr>
        <b/>
        <sz val="12"/>
        <color theme="1"/>
        <rFont val="Calibri"/>
        <family val="2"/>
        <scheme val="minor"/>
      </rPr>
      <t xml:space="preserve">(5 marks) </t>
    </r>
  </si>
  <si>
    <t xml:space="preserve">a) Which are the top 3 positively correlated pairs and b) Which are the top 3 negatively correlated pairs. </t>
  </si>
  <si>
    <r>
      <t xml:space="preserve">5) Build an initial regression model with AVG_PRICE as </t>
    </r>
    <r>
      <rPr>
        <b/>
        <sz val="12"/>
        <color theme="1"/>
        <rFont val="Calibri"/>
        <family val="2"/>
        <scheme val="minor"/>
      </rPr>
      <t xml:space="preserve">‘y’ </t>
    </r>
    <r>
      <rPr>
        <sz val="12"/>
        <color theme="1"/>
        <rFont val="Calibri"/>
        <family val="2"/>
        <scheme val="minor"/>
      </rPr>
      <t xml:space="preserve">(Dependent variable) and LSTAT variable as Independent Variable. Generate the residual plot. </t>
    </r>
    <r>
      <rPr>
        <b/>
        <sz val="12"/>
        <color theme="1"/>
        <rFont val="Calibri"/>
        <family val="2"/>
        <scheme val="minor"/>
      </rPr>
      <t>(8 marks)</t>
    </r>
  </si>
  <si>
    <t xml:space="preserve">a) What do you infer from the Regression Summary output in terms of variance explained, </t>
  </si>
  <si>
    <t>coefficient value, Intercept, and the Residual plot?</t>
  </si>
  <si>
    <t xml:space="preserve">b) Is LSTAT variable significant for the analysis based on your model? </t>
  </si>
  <si>
    <r>
      <t xml:space="preserve">6)  Build a new Regression model including LSTAT and AVG_ROOM together as Independent variables and AVG_PRICE as dependent variable. </t>
    </r>
    <r>
      <rPr>
        <b/>
        <sz val="12"/>
        <color theme="1"/>
        <rFont val="Calibri"/>
        <family val="2"/>
        <scheme val="minor"/>
      </rPr>
      <t xml:space="preserve">(6 marks) </t>
    </r>
  </si>
  <si>
    <t xml:space="preserve">a)  Write the Regression equation. If a new house in this locality has 7 rooms (on an average) and </t>
  </si>
  <si>
    <t xml:space="preserve">has a value of 20 for L-STAT, then what will be the value of AVG_PRICE? How does it compare to the company quoting a value of 30000 USD for this locality? Is the company Overcharging/ Undercharging? </t>
  </si>
  <si>
    <t xml:space="preserve">b)  Is the performance of this model better than the previous model you built in Question 5? Compare in terms of adjusted R-square and explain. </t>
  </si>
  <si>
    <r>
      <t xml:space="preserve">7)  Build another Regression model with all variables where AVG_PRICE alone be the Dependent Variable and all the other variables are independent. </t>
    </r>
    <r>
      <rPr>
        <b/>
        <sz val="12"/>
        <color theme="1"/>
        <rFont val="Calibri"/>
        <family val="2"/>
        <scheme val="minor"/>
      </rPr>
      <t xml:space="preserve"> </t>
    </r>
  </si>
  <si>
    <t>Interpret the output in terms of adjusted R- square, coefficient and Intercept values. Explain the significance of each independent variable with respect to AVG_PRICE. (8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</si>
</sst>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000000000000000000000000000000000000000000000000000000000000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3" xfId="0" applyFont="1" applyFill="1" applyBorder="1" applyAlignment="1">
      <alignment horizontal="center"/>
    </xf>
    <xf numFmtId="0" fontId="0" fillId="6" borderId="0" xfId="0" applyFill="1"/>
    <xf numFmtId="0" fontId="2" fillId="7" borderId="0" xfId="0" applyFont="1" applyFill="1"/>
    <xf numFmtId="0" fontId="3" fillId="8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3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3" borderId="2" xfId="0" applyFill="1" applyBorder="1"/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2" borderId="17" xfId="0" applyFill="1" applyBorder="1"/>
    <xf numFmtId="0" fontId="3" fillId="0" borderId="0" xfId="0" applyFont="1" applyAlignment="1">
      <alignment horizontal="centerContinuous"/>
    </xf>
    <xf numFmtId="0" fontId="0" fillId="3" borderId="1" xfId="0" applyFill="1" applyBorder="1"/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'ans-2'!$R$6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'ans-2'!$Q$7:$Q$17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More</c:v>
                </c:pt>
              </c:strCache>
            </c:strRef>
          </c:cat>
          <c:val>
            <c:numRef>
              <c:f>'ans-2'!$R$7:$R$17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3-4C56-B0E7-9259BF4EC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7649855"/>
        <c:axId val="1617648191"/>
      </c:barChart>
      <c:catAx>
        <c:axId val="16176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48191"/>
        <c:crosses val="autoZero"/>
        <c:auto val="1"/>
        <c:lblAlgn val="ctr"/>
        <c:lblOffset val="100"/>
        <c:noMultiLvlLbl val="0"/>
      </c:catAx>
      <c:valAx>
        <c:axId val="16176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947-AB15-B98C7FA8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33215"/>
        <c:axId val="1617641119"/>
      </c:scatterChart>
      <c:valAx>
        <c:axId val="161763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1119"/>
        <c:crosses val="autoZero"/>
        <c:crossBetween val="midCat"/>
      </c:valAx>
      <c:valAx>
        <c:axId val="16176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3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E-47D8-B81C-7503BB12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33215"/>
        <c:axId val="1617636127"/>
      </c:scatterChart>
      <c:valAx>
        <c:axId val="161763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36127"/>
        <c:crosses val="autoZero"/>
        <c:crossBetween val="midCat"/>
      </c:valAx>
      <c:valAx>
        <c:axId val="161763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3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0-4EE2-AB05-21ABA9A3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43199"/>
        <c:axId val="1617652351"/>
      </c:scatterChart>
      <c:valAx>
        <c:axId val="161764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52351"/>
        <c:crosses val="autoZero"/>
        <c:crossBetween val="midCat"/>
      </c:valAx>
      <c:valAx>
        <c:axId val="161765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3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7-4602-9C66-C537338C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33215"/>
        <c:axId val="1617646527"/>
      </c:scatterChart>
      <c:valAx>
        <c:axId val="161763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6527"/>
        <c:crosses val="autoZero"/>
        <c:crossBetween val="midCat"/>
      </c:valAx>
      <c:valAx>
        <c:axId val="161764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3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'ans-5'!$C$25:$C$530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4-4B38-BCF8-1AC57CC2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93151"/>
        <c:axId val="1490005631"/>
      </c:scatterChart>
      <c:valAx>
        <c:axId val="148999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005631"/>
        <c:crosses val="autoZero"/>
        <c:crossBetween val="midCat"/>
      </c:valAx>
      <c:valAx>
        <c:axId val="149000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993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4-4143-B977-7FC774E2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18831"/>
        <c:axId val="1609411343"/>
      </c:scatterChart>
      <c:valAx>
        <c:axId val="160941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11343"/>
        <c:crosses val="autoZero"/>
        <c:crossBetween val="midCat"/>
      </c:valAx>
      <c:valAx>
        <c:axId val="1609411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1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3-47D7-A6AC-270AD204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10927"/>
        <c:axId val="1609397615"/>
      </c:scatterChart>
      <c:valAx>
        <c:axId val="160941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397615"/>
        <c:crosses val="autoZero"/>
        <c:crossBetween val="midCat"/>
      </c:valAx>
      <c:valAx>
        <c:axId val="160939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10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8-4962-B225-BF56FC21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52351"/>
        <c:axId val="1617648607"/>
      </c:scatterChart>
      <c:valAx>
        <c:axId val="161765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8607"/>
        <c:crosses val="autoZero"/>
        <c:crossBetween val="midCat"/>
      </c:valAx>
      <c:valAx>
        <c:axId val="161764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5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9-4BA5-B492-D5123D93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52351"/>
        <c:axId val="1617642783"/>
      </c:scatterChart>
      <c:valAx>
        <c:axId val="161765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2783"/>
        <c:crosses val="autoZero"/>
        <c:crossBetween val="midCat"/>
      </c:valAx>
      <c:valAx>
        <c:axId val="161764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5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9-4A4D-A67E-75C2F4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53599"/>
        <c:axId val="1617647359"/>
      </c:scatterChart>
      <c:valAx>
        <c:axId val="161765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7359"/>
        <c:crosses val="autoZero"/>
        <c:crossBetween val="midCat"/>
      </c:valAx>
      <c:valAx>
        <c:axId val="161764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5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3-4711-AC6B-09C1F72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52351"/>
        <c:axId val="1617645695"/>
      </c:scatterChart>
      <c:valAx>
        <c:axId val="161765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5695"/>
        <c:crosses val="autoZero"/>
        <c:crossBetween val="midCat"/>
      </c:valAx>
      <c:valAx>
        <c:axId val="161764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5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'ans-7'!$C$33:$C$538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B-4B4B-B6E0-1FAACCE9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43199"/>
        <c:axId val="1617643615"/>
      </c:scatterChart>
      <c:valAx>
        <c:axId val="161764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3615"/>
        <c:crosses val="autoZero"/>
        <c:crossBetween val="midCat"/>
      </c:valAx>
      <c:valAx>
        <c:axId val="161764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43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C313989-CDC9-4413-8ABD-EE04AD4AEBFA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15875</xdr:rowOff>
    </xdr:from>
    <xdr:to>
      <xdr:col>19</xdr:col>
      <xdr:colOff>200025</xdr:colOff>
      <xdr:row>17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779883-2E91-A798-B20E-EA47A72CC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0525" y="587375"/>
              <a:ext cx="5080000" cy="285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47625</xdr:colOff>
      <xdr:row>4</xdr:row>
      <xdr:rowOff>53974</xdr:rowOff>
    </xdr:from>
    <xdr:to>
      <xdr:col>11</xdr:col>
      <xdr:colOff>352425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400C-DFDB-126E-AA10-FE4793FD4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177799</xdr:rowOff>
    </xdr:from>
    <xdr:to>
      <xdr:col>16</xdr:col>
      <xdr:colOff>336627</xdr:colOff>
      <xdr:row>26</xdr:row>
      <xdr:rowOff>107109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766C1-7487-3739-3883-8B39683E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EEF4A-9AB1-5890-60E2-8E4704E9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38100</xdr:rowOff>
    </xdr:from>
    <xdr:to>
      <xdr:col>15</xdr:col>
      <xdr:colOff>266700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92CAD-4B14-D571-F1F4-D0720E21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AEDE-E24C-8661-001A-E85590F5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1C7D6-8C5F-8655-1D4F-459184BF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A62B8-02EB-65C4-0BBA-AD7C60D1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74340-82ED-A939-C4B7-AC9E9D46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EE7AE-1282-1959-08C9-251E62BD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31256-A9A0-B8DC-4816-7DF9C575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33E81C-06E7-2474-F993-DB610084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58EB3-424D-5A5F-B18F-B16496449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1578EE-ECCA-B191-9497-2A4D8052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220F-9C28-4505-9A49-150A7EBA8342}">
  <dimension ref="A1:AR507"/>
  <sheetViews>
    <sheetView zoomScale="70" zoomScaleNormal="70" workbookViewId="0">
      <selection activeCell="V60" sqref="V60"/>
    </sheetView>
  </sheetViews>
  <sheetFormatPr baseColWidth="10" defaultColWidth="8.83203125" defaultRowHeight="15"/>
  <cols>
    <col min="1" max="1" width="16.83203125" bestFit="1" customWidth="1"/>
    <col min="2" max="3" width="17.5" customWidth="1"/>
    <col min="4" max="4" width="16.83203125" bestFit="1" customWidth="1"/>
    <col min="5" max="5" width="13.1640625" bestFit="1" customWidth="1"/>
    <col min="6" max="6" width="13.1640625" customWidth="1"/>
    <col min="7" max="7" width="16.83203125" bestFit="1" customWidth="1"/>
    <col min="8" max="8" width="13.1640625" bestFit="1" customWidth="1"/>
    <col min="9" max="9" width="13.1640625" customWidth="1"/>
    <col min="10" max="10" width="16.83203125" bestFit="1" customWidth="1"/>
    <col min="11" max="11" width="13.1640625" bestFit="1" customWidth="1"/>
    <col min="12" max="12" width="13.1640625" customWidth="1"/>
    <col min="13" max="13" width="16.83203125" bestFit="1" customWidth="1"/>
    <col min="14" max="14" width="13.1640625" bestFit="1" customWidth="1"/>
    <col min="15" max="15" width="13.1640625" customWidth="1"/>
    <col min="16" max="16" width="16.83203125" bestFit="1" customWidth="1"/>
    <col min="17" max="17" width="13.1640625" bestFit="1" customWidth="1"/>
    <col min="18" max="18" width="13.1640625" customWidth="1"/>
    <col min="19" max="19" width="16.83203125" bestFit="1" customWidth="1"/>
    <col min="20" max="20" width="13.1640625" bestFit="1" customWidth="1"/>
    <col min="21" max="21" width="13.1640625" customWidth="1"/>
    <col min="22" max="22" width="16.83203125" bestFit="1" customWidth="1"/>
    <col min="23" max="23" width="12.5" bestFit="1" customWidth="1"/>
    <col min="24" max="24" width="12" customWidth="1"/>
    <col min="25" max="25" width="16.83203125" bestFit="1" customWidth="1"/>
    <col min="26" max="26" width="12.5" bestFit="1" customWidth="1"/>
    <col min="27" max="27" width="12.5" customWidth="1"/>
    <col min="28" max="28" width="16.83203125" bestFit="1" customWidth="1"/>
    <col min="29" max="29" width="12.5" bestFit="1" customWidth="1"/>
    <col min="34" max="34" width="12.6640625" customWidth="1"/>
    <col min="35" max="35" width="16.83203125" bestFit="1" customWidth="1"/>
    <col min="36" max="36" width="11.83203125" bestFit="1" customWidth="1"/>
    <col min="38" max="38" width="12" customWidth="1"/>
    <col min="39" max="39" width="16.83203125" bestFit="1" customWidth="1"/>
    <col min="40" max="40" width="11.83203125" bestFit="1" customWidth="1"/>
  </cols>
  <sheetData>
    <row r="1" spans="1:44">
      <c r="A1" s="31" t="s">
        <v>6</v>
      </c>
      <c r="E1" s="31" t="s">
        <v>0</v>
      </c>
      <c r="I1" s="31" t="s">
        <v>1</v>
      </c>
      <c r="L1" s="24"/>
      <c r="M1" s="31" t="s">
        <v>2</v>
      </c>
      <c r="O1" s="24"/>
      <c r="Q1" s="1" t="s">
        <v>7</v>
      </c>
      <c r="R1" s="24"/>
      <c r="U1" s="1" t="s">
        <v>3</v>
      </c>
      <c r="Y1" s="1" t="s">
        <v>4</v>
      </c>
      <c r="AC1" s="1" t="s">
        <v>8</v>
      </c>
      <c r="AH1" s="1" t="s">
        <v>5</v>
      </c>
      <c r="AL1" s="1" t="s">
        <v>9</v>
      </c>
    </row>
    <row r="2" spans="1:44" ht="16" thickBot="1">
      <c r="A2" s="1">
        <v>6.32</v>
      </c>
      <c r="B2" s="43" t="s">
        <v>73</v>
      </c>
      <c r="C2" s="44"/>
      <c r="E2" s="2">
        <v>65.2</v>
      </c>
      <c r="F2" s="45" t="s">
        <v>74</v>
      </c>
      <c r="G2" s="44"/>
      <c r="I2" s="2">
        <v>2.31</v>
      </c>
      <c r="J2" s="39" t="s">
        <v>73</v>
      </c>
      <c r="K2" s="40"/>
      <c r="M2" s="1">
        <v>0.53800000000000003</v>
      </c>
      <c r="N2" s="41" t="s">
        <v>73</v>
      </c>
      <c r="O2" s="42"/>
      <c r="Q2" s="1">
        <v>1</v>
      </c>
      <c r="R2" s="41" t="s">
        <v>73</v>
      </c>
      <c r="S2" s="42"/>
      <c r="U2" s="1">
        <v>296</v>
      </c>
      <c r="V2" s="39" t="s">
        <v>73</v>
      </c>
      <c r="W2" s="40"/>
      <c r="Y2" s="1">
        <v>15.3</v>
      </c>
      <c r="AC2" s="1">
        <v>6.5750000000000002</v>
      </c>
      <c r="AH2" s="1">
        <v>4.9800000000000004</v>
      </c>
      <c r="AI2" s="41" t="s">
        <v>73</v>
      </c>
      <c r="AJ2" s="42"/>
      <c r="AL2" s="1">
        <v>24</v>
      </c>
      <c r="AM2" s="41" t="s">
        <v>73</v>
      </c>
      <c r="AN2" s="42"/>
    </row>
    <row r="3" spans="1:44" ht="16">
      <c r="A3" s="1">
        <v>4.3099999999999996</v>
      </c>
      <c r="B3" s="5" t="s">
        <v>6</v>
      </c>
      <c r="C3" s="5"/>
      <c r="E3" s="2">
        <v>78.900000000000006</v>
      </c>
      <c r="F3" s="37" t="s">
        <v>0</v>
      </c>
      <c r="G3" s="38"/>
      <c r="I3" s="2">
        <v>7.07</v>
      </c>
      <c r="J3" s="34" t="s">
        <v>1</v>
      </c>
      <c r="K3" s="34"/>
      <c r="M3" s="1">
        <v>0.46899999999999997</v>
      </c>
      <c r="N3" s="35" t="s">
        <v>2</v>
      </c>
      <c r="O3" s="36"/>
      <c r="Q3" s="1">
        <v>2</v>
      </c>
      <c r="R3" s="27" t="s">
        <v>7</v>
      </c>
      <c r="S3" s="28"/>
      <c r="U3" s="1">
        <v>242</v>
      </c>
      <c r="V3" s="34" t="s">
        <v>3</v>
      </c>
      <c r="W3" s="34"/>
      <c r="Y3" s="1">
        <v>17.8</v>
      </c>
      <c r="Z3" s="34" t="s">
        <v>4</v>
      </c>
      <c r="AA3" s="34"/>
      <c r="AC3" s="1">
        <v>6.4210000000000003</v>
      </c>
      <c r="AD3" s="34" t="s">
        <v>8</v>
      </c>
      <c r="AE3" s="34"/>
      <c r="AF3" s="34"/>
      <c r="AH3" s="1">
        <v>9.14</v>
      </c>
      <c r="AI3" s="32" t="s">
        <v>5</v>
      </c>
      <c r="AJ3" s="33"/>
      <c r="AL3" s="1">
        <v>21.6</v>
      </c>
      <c r="AM3" s="32" t="s">
        <v>9</v>
      </c>
      <c r="AN3" s="33"/>
      <c r="AQ3" s="48" t="s">
        <v>95</v>
      </c>
      <c r="AR3" s="49" t="s">
        <v>96</v>
      </c>
    </row>
    <row r="4" spans="1:44">
      <c r="A4" s="1">
        <v>7.87</v>
      </c>
      <c r="E4" s="2">
        <v>61.1</v>
      </c>
      <c r="F4" s="13"/>
      <c r="G4" s="14"/>
      <c r="I4" s="2">
        <v>7.07</v>
      </c>
      <c r="M4" s="1">
        <v>0.46899999999999997</v>
      </c>
      <c r="N4" s="13"/>
      <c r="O4" s="14"/>
      <c r="Q4" s="1">
        <v>2</v>
      </c>
      <c r="R4" s="13"/>
      <c r="S4" s="14"/>
      <c r="U4" s="1">
        <v>242</v>
      </c>
      <c r="Y4" s="1">
        <v>17.8</v>
      </c>
      <c r="AC4" s="1">
        <v>7.1849999999999996</v>
      </c>
      <c r="AH4" s="1">
        <v>4.03</v>
      </c>
      <c r="AI4" s="13"/>
      <c r="AJ4" s="14"/>
      <c r="AL4" s="1">
        <v>34.700000000000003</v>
      </c>
      <c r="AM4" s="13"/>
      <c r="AN4" s="14"/>
    </row>
    <row r="5" spans="1:44">
      <c r="A5" s="1">
        <v>6.47</v>
      </c>
      <c r="B5" t="s">
        <v>10</v>
      </c>
      <c r="C5">
        <v>4.8719762845849779</v>
      </c>
      <c r="E5" s="2">
        <v>45.8</v>
      </c>
      <c r="F5" s="13" t="s">
        <v>10</v>
      </c>
      <c r="G5" s="14">
        <v>68.574901185770784</v>
      </c>
      <c r="I5" s="2">
        <v>2.1800000000000002</v>
      </c>
      <c r="J5" t="s">
        <v>10</v>
      </c>
      <c r="K5">
        <v>11.136778656126504</v>
      </c>
      <c r="M5" s="1">
        <v>0.45800000000000002</v>
      </c>
      <c r="N5" s="13" t="s">
        <v>10</v>
      </c>
      <c r="O5" s="14">
        <v>0.55469505928853724</v>
      </c>
      <c r="Q5" s="1">
        <v>3</v>
      </c>
      <c r="R5" s="13" t="s">
        <v>10</v>
      </c>
      <c r="S5" s="14">
        <v>9.5494071146245059</v>
      </c>
      <c r="U5" s="1">
        <v>222</v>
      </c>
      <c r="V5" t="s">
        <v>10</v>
      </c>
      <c r="W5">
        <v>408.23715415019763</v>
      </c>
      <c r="Y5" s="1">
        <v>18.7</v>
      </c>
      <c r="Z5" t="s">
        <v>10</v>
      </c>
      <c r="AA5">
        <v>18.455533596837967</v>
      </c>
      <c r="AC5" s="1">
        <v>6.9980000000000002</v>
      </c>
      <c r="AD5" t="s">
        <v>10</v>
      </c>
      <c r="AE5">
        <v>6.2846343873517867</v>
      </c>
      <c r="AH5" s="1">
        <v>2.94</v>
      </c>
      <c r="AI5" s="13" t="s">
        <v>10</v>
      </c>
      <c r="AJ5" s="14">
        <v>12.653063241106723</v>
      </c>
      <c r="AL5" s="1">
        <v>33.4</v>
      </c>
      <c r="AM5" s="13" t="s">
        <v>10</v>
      </c>
      <c r="AN5" s="14">
        <v>22.532806324110698</v>
      </c>
    </row>
    <row r="6" spans="1:44">
      <c r="A6" s="1">
        <v>5.24</v>
      </c>
      <c r="B6" t="s">
        <v>11</v>
      </c>
      <c r="C6">
        <v>0.12986015229610323</v>
      </c>
      <c r="E6" s="2">
        <v>54.2</v>
      </c>
      <c r="F6" s="13" t="s">
        <v>11</v>
      </c>
      <c r="G6" s="14">
        <v>1.2513695252583026</v>
      </c>
      <c r="I6" s="2">
        <v>2.1800000000000002</v>
      </c>
      <c r="J6" t="s">
        <v>11</v>
      </c>
      <c r="K6">
        <v>0.30497988812613019</v>
      </c>
      <c r="M6" s="1">
        <v>0.45800000000000002</v>
      </c>
      <c r="N6" s="13" t="s">
        <v>11</v>
      </c>
      <c r="O6" s="14">
        <v>5.1513910240283929E-3</v>
      </c>
      <c r="Q6" s="1">
        <v>3</v>
      </c>
      <c r="R6" s="13" t="s">
        <v>11</v>
      </c>
      <c r="S6" s="14">
        <v>0.38708489428578602</v>
      </c>
      <c r="U6" s="1">
        <v>222</v>
      </c>
      <c r="V6" t="s">
        <v>11</v>
      </c>
      <c r="W6">
        <v>7.4923886922962053</v>
      </c>
      <c r="Y6" s="1">
        <v>18.7</v>
      </c>
      <c r="Z6" t="s">
        <v>11</v>
      </c>
      <c r="AA6">
        <v>9.6243567832414598E-2</v>
      </c>
      <c r="AC6" s="1">
        <v>7.1470000000000002</v>
      </c>
      <c r="AD6" t="s">
        <v>11</v>
      </c>
      <c r="AE6">
        <v>3.1235141929339023E-2</v>
      </c>
      <c r="AH6" s="1">
        <v>5.33</v>
      </c>
      <c r="AI6" s="13" t="s">
        <v>11</v>
      </c>
      <c r="AJ6" s="14">
        <v>0.31745890621014489</v>
      </c>
      <c r="AL6" s="1">
        <v>36.200000000000003</v>
      </c>
      <c r="AM6" s="13" t="s">
        <v>11</v>
      </c>
      <c r="AN6" s="14">
        <v>0.40886114749753183</v>
      </c>
    </row>
    <row r="7" spans="1:44">
      <c r="A7" s="1">
        <v>9.75</v>
      </c>
      <c r="B7" t="s">
        <v>12</v>
      </c>
      <c r="C7">
        <v>4.82</v>
      </c>
      <c r="E7" s="2">
        <v>58.7</v>
      </c>
      <c r="F7" s="13" t="s">
        <v>12</v>
      </c>
      <c r="G7" s="14">
        <v>77.5</v>
      </c>
      <c r="I7" s="2">
        <v>2.1800000000000002</v>
      </c>
      <c r="J7" t="s">
        <v>12</v>
      </c>
      <c r="K7">
        <v>9.69</v>
      </c>
      <c r="M7" s="1">
        <v>0.45800000000000002</v>
      </c>
      <c r="N7" s="13" t="s">
        <v>12</v>
      </c>
      <c r="O7" s="14">
        <v>0.53800000000000003</v>
      </c>
      <c r="Q7" s="1">
        <v>3</v>
      </c>
      <c r="R7" s="13" t="s">
        <v>12</v>
      </c>
      <c r="S7" s="14">
        <v>5</v>
      </c>
      <c r="U7" s="1">
        <v>222</v>
      </c>
      <c r="V7" t="s">
        <v>12</v>
      </c>
      <c r="W7">
        <v>330</v>
      </c>
      <c r="Y7" s="1">
        <v>18.7</v>
      </c>
      <c r="Z7" t="s">
        <v>12</v>
      </c>
      <c r="AA7">
        <v>19.05</v>
      </c>
      <c r="AC7" s="1">
        <v>6.43</v>
      </c>
      <c r="AD7" t="s">
        <v>12</v>
      </c>
      <c r="AE7">
        <v>6.2084999999999999</v>
      </c>
      <c r="AH7" s="1">
        <v>5.21</v>
      </c>
      <c r="AI7" s="13" t="s">
        <v>12</v>
      </c>
      <c r="AJ7" s="14">
        <v>11.36</v>
      </c>
      <c r="AL7" s="1">
        <v>28.7</v>
      </c>
      <c r="AM7" s="13" t="s">
        <v>12</v>
      </c>
      <c r="AN7" s="14">
        <v>21.2</v>
      </c>
    </row>
    <row r="8" spans="1:44">
      <c r="A8" s="1">
        <v>9.42</v>
      </c>
      <c r="B8" t="s">
        <v>13</v>
      </c>
      <c r="C8">
        <v>3.43</v>
      </c>
      <c r="E8" s="2">
        <v>66.599999999999994</v>
      </c>
      <c r="F8" s="13" t="s">
        <v>13</v>
      </c>
      <c r="G8" s="14">
        <v>100</v>
      </c>
      <c r="I8" s="2">
        <v>7.87</v>
      </c>
      <c r="J8" t="s">
        <v>13</v>
      </c>
      <c r="K8">
        <v>18.100000000000001</v>
      </c>
      <c r="M8" s="1">
        <v>0.52400000000000002</v>
      </c>
      <c r="N8" s="13" t="s">
        <v>13</v>
      </c>
      <c r="O8" s="14">
        <v>0.53800000000000003</v>
      </c>
      <c r="Q8" s="1">
        <v>5</v>
      </c>
      <c r="R8" s="13" t="s">
        <v>13</v>
      </c>
      <c r="S8" s="14">
        <v>24</v>
      </c>
      <c r="U8" s="1">
        <v>311</v>
      </c>
      <c r="V8" t="s">
        <v>13</v>
      </c>
      <c r="W8">
        <v>666</v>
      </c>
      <c r="Y8" s="1">
        <v>15.2</v>
      </c>
      <c r="Z8" t="s">
        <v>13</v>
      </c>
      <c r="AA8">
        <v>20.2</v>
      </c>
      <c r="AC8" s="1">
        <v>6.0119999999999996</v>
      </c>
      <c r="AD8" t="s">
        <v>13</v>
      </c>
      <c r="AE8">
        <v>5.7130000000000001</v>
      </c>
      <c r="AH8" s="1">
        <v>12.43</v>
      </c>
      <c r="AI8" s="13" t="s">
        <v>13</v>
      </c>
      <c r="AJ8" s="14">
        <v>8.0500000000000007</v>
      </c>
      <c r="AL8" s="1">
        <v>22.9</v>
      </c>
      <c r="AM8" s="13" t="s">
        <v>13</v>
      </c>
      <c r="AN8" s="14">
        <v>50</v>
      </c>
    </row>
    <row r="9" spans="1:44">
      <c r="A9" s="1">
        <v>2.76</v>
      </c>
      <c r="B9" t="s">
        <v>14</v>
      </c>
      <c r="C9">
        <v>2.9211318922824701</v>
      </c>
      <c r="E9" s="2">
        <v>96.1</v>
      </c>
      <c r="F9" s="13" t="s">
        <v>14</v>
      </c>
      <c r="G9" s="14">
        <v>28.148861406903585</v>
      </c>
      <c r="I9" s="2">
        <v>7.87</v>
      </c>
      <c r="J9" t="s">
        <v>14</v>
      </c>
      <c r="K9">
        <v>6.8603529408975747</v>
      </c>
      <c r="M9" s="1">
        <v>0.52400000000000002</v>
      </c>
      <c r="N9" s="13" t="s">
        <v>14</v>
      </c>
      <c r="O9" s="14">
        <v>0.11587767566755379</v>
      </c>
      <c r="Q9" s="1">
        <v>5</v>
      </c>
      <c r="R9" s="13" t="s">
        <v>14</v>
      </c>
      <c r="S9" s="14">
        <v>8.7072593842393662</v>
      </c>
      <c r="U9" s="1">
        <v>311</v>
      </c>
      <c r="V9" t="s">
        <v>14</v>
      </c>
      <c r="W9">
        <v>168.53711605495897</v>
      </c>
      <c r="Y9" s="1">
        <v>15.2</v>
      </c>
      <c r="Z9" t="s">
        <v>14</v>
      </c>
      <c r="AA9">
        <v>2.1649455237143891</v>
      </c>
      <c r="AC9" s="1">
        <v>6.1719999999999997</v>
      </c>
      <c r="AD9" t="s">
        <v>14</v>
      </c>
      <c r="AE9">
        <v>0.70261714341528281</v>
      </c>
      <c r="AH9" s="1">
        <v>19.149999999999999</v>
      </c>
      <c r="AI9" s="13" t="s">
        <v>14</v>
      </c>
      <c r="AJ9" s="14">
        <v>7.1410615113485498</v>
      </c>
      <c r="AL9" s="1">
        <v>27.1</v>
      </c>
      <c r="AM9" s="13" t="s">
        <v>14</v>
      </c>
      <c r="AN9" s="14">
        <v>9.1971040873797456</v>
      </c>
    </row>
    <row r="10" spans="1:44">
      <c r="A10" s="1">
        <v>7.66</v>
      </c>
      <c r="B10" t="s">
        <v>15</v>
      </c>
      <c r="C10">
        <v>8.5330115321097644</v>
      </c>
      <c r="E10" s="2">
        <v>100</v>
      </c>
      <c r="F10" s="13" t="s">
        <v>15</v>
      </c>
      <c r="G10" s="14">
        <v>792.35839850506602</v>
      </c>
      <c r="I10" s="2">
        <v>7.87</v>
      </c>
      <c r="J10" t="s">
        <v>15</v>
      </c>
      <c r="K10">
        <v>47.064442473682007</v>
      </c>
      <c r="M10" s="1">
        <v>0.52400000000000002</v>
      </c>
      <c r="N10" s="13" t="s">
        <v>15</v>
      </c>
      <c r="O10" s="14">
        <v>1.3427635718114788E-2</v>
      </c>
      <c r="Q10" s="1">
        <v>5</v>
      </c>
      <c r="R10" s="13" t="s">
        <v>15</v>
      </c>
      <c r="S10" s="14">
        <v>75.816365984424522</v>
      </c>
      <c r="U10" s="1">
        <v>311</v>
      </c>
      <c r="V10" t="s">
        <v>15</v>
      </c>
      <c r="W10">
        <v>28404.759488122712</v>
      </c>
      <c r="Y10" s="1">
        <v>15.2</v>
      </c>
      <c r="Z10" t="s">
        <v>15</v>
      </c>
      <c r="AA10">
        <v>4.6869891206509697</v>
      </c>
      <c r="AC10" s="1">
        <v>5.6310000000000002</v>
      </c>
      <c r="AD10" t="s">
        <v>15</v>
      </c>
      <c r="AE10">
        <v>0.49367085022105212</v>
      </c>
      <c r="AH10" s="1">
        <v>29.93</v>
      </c>
      <c r="AI10" s="13" t="s">
        <v>15</v>
      </c>
      <c r="AJ10" s="14">
        <v>50.994759508863638</v>
      </c>
      <c r="AL10" s="1">
        <v>16.5</v>
      </c>
      <c r="AM10" s="13" t="s">
        <v>15</v>
      </c>
      <c r="AN10" s="14">
        <v>84.586723594097208</v>
      </c>
    </row>
    <row r="11" spans="1:44">
      <c r="A11" s="1">
        <v>1.1200000000000001</v>
      </c>
      <c r="B11" t="s">
        <v>16</v>
      </c>
      <c r="C11">
        <v>-1.1891224643608609</v>
      </c>
      <c r="E11" s="2">
        <v>85.9</v>
      </c>
      <c r="F11" s="13" t="s">
        <v>16</v>
      </c>
      <c r="G11" s="14">
        <v>-0.96771559416269604</v>
      </c>
      <c r="I11" s="2">
        <v>7.87</v>
      </c>
      <c r="J11" t="s">
        <v>16</v>
      </c>
      <c r="K11">
        <v>-1.233539601149531</v>
      </c>
      <c r="M11" s="1">
        <v>0.52400000000000002</v>
      </c>
      <c r="N11" s="13" t="s">
        <v>16</v>
      </c>
      <c r="O11" s="14">
        <v>-6.4667133365429397E-2</v>
      </c>
      <c r="Q11" s="1">
        <v>5</v>
      </c>
      <c r="R11" s="13" t="s">
        <v>16</v>
      </c>
      <c r="S11" s="14">
        <v>-0.86723199360350334</v>
      </c>
      <c r="U11" s="1">
        <v>311</v>
      </c>
      <c r="V11" t="s">
        <v>16</v>
      </c>
      <c r="W11">
        <v>-1.142407992476824</v>
      </c>
      <c r="Y11" s="1">
        <v>15.2</v>
      </c>
      <c r="Z11" t="s">
        <v>16</v>
      </c>
      <c r="AA11">
        <v>-0.28509138330541051</v>
      </c>
      <c r="AC11" s="1">
        <v>6.0039999999999996</v>
      </c>
      <c r="AD11" t="s">
        <v>16</v>
      </c>
      <c r="AE11">
        <v>1.8915003664993173</v>
      </c>
      <c r="AH11" s="1">
        <v>17.100000000000001</v>
      </c>
      <c r="AI11" s="13" t="s">
        <v>16</v>
      </c>
      <c r="AJ11" s="14">
        <v>0.49323951739272553</v>
      </c>
      <c r="AL11" s="1">
        <v>18.899999999999999</v>
      </c>
      <c r="AM11" s="13" t="s">
        <v>16</v>
      </c>
      <c r="AN11" s="14">
        <v>1.495196944165802</v>
      </c>
    </row>
    <row r="12" spans="1:44">
      <c r="A12" s="1">
        <v>7.52</v>
      </c>
      <c r="B12" t="s">
        <v>17</v>
      </c>
      <c r="C12">
        <v>2.1728079418192266E-2</v>
      </c>
      <c r="E12" s="2">
        <v>94.3</v>
      </c>
      <c r="F12" s="13" t="s">
        <v>17</v>
      </c>
      <c r="G12" s="14">
        <v>-0.59896263988129672</v>
      </c>
      <c r="I12" s="2">
        <v>7.87</v>
      </c>
      <c r="J12" t="s">
        <v>17</v>
      </c>
      <c r="K12">
        <v>0.29502156787350237</v>
      </c>
      <c r="M12" s="1">
        <v>0.52400000000000002</v>
      </c>
      <c r="N12" s="13" t="s">
        <v>17</v>
      </c>
      <c r="O12" s="14">
        <v>0.72930792253488452</v>
      </c>
      <c r="Q12" s="1">
        <v>5</v>
      </c>
      <c r="R12" s="13" t="s">
        <v>17</v>
      </c>
      <c r="S12" s="14">
        <v>1.004814648218201</v>
      </c>
      <c r="U12" s="1">
        <v>311</v>
      </c>
      <c r="V12" t="s">
        <v>17</v>
      </c>
      <c r="W12">
        <v>0.66995594179501428</v>
      </c>
      <c r="Y12" s="1">
        <v>15.2</v>
      </c>
      <c r="Z12" t="s">
        <v>17</v>
      </c>
      <c r="AA12">
        <v>-0.8023249268537983</v>
      </c>
      <c r="AC12" s="1">
        <v>6.3769999999999998</v>
      </c>
      <c r="AD12" t="s">
        <v>17</v>
      </c>
      <c r="AE12">
        <v>0.40361213328870982</v>
      </c>
      <c r="AH12" s="1">
        <v>20.45</v>
      </c>
      <c r="AI12" s="13" t="s">
        <v>17</v>
      </c>
      <c r="AJ12" s="14">
        <v>0.90646009359153534</v>
      </c>
      <c r="AL12" s="1">
        <v>15</v>
      </c>
      <c r="AM12" s="13" t="s">
        <v>17</v>
      </c>
      <c r="AN12" s="14">
        <v>1.108098408254901</v>
      </c>
    </row>
    <row r="13" spans="1:44">
      <c r="A13" s="1">
        <v>1.55</v>
      </c>
      <c r="B13" t="s">
        <v>18</v>
      </c>
      <c r="C13">
        <v>9.9500000000000011</v>
      </c>
      <c r="E13" s="2">
        <v>82.9</v>
      </c>
      <c r="F13" s="13" t="s">
        <v>18</v>
      </c>
      <c r="G13" s="14">
        <v>97.1</v>
      </c>
      <c r="I13" s="2">
        <v>7.87</v>
      </c>
      <c r="J13" t="s">
        <v>18</v>
      </c>
      <c r="K13">
        <v>27.279999999999998</v>
      </c>
      <c r="M13" s="1">
        <v>0.52400000000000002</v>
      </c>
      <c r="N13" s="13" t="s">
        <v>18</v>
      </c>
      <c r="O13" s="14">
        <v>0.48599999999999999</v>
      </c>
      <c r="Q13" s="1">
        <v>5</v>
      </c>
      <c r="R13" s="13" t="s">
        <v>18</v>
      </c>
      <c r="S13" s="14">
        <v>23</v>
      </c>
      <c r="U13" s="1">
        <v>311</v>
      </c>
      <c r="V13" t="s">
        <v>18</v>
      </c>
      <c r="W13">
        <v>524</v>
      </c>
      <c r="Y13" s="1">
        <v>15.2</v>
      </c>
      <c r="Z13" t="s">
        <v>18</v>
      </c>
      <c r="AA13">
        <v>9.4</v>
      </c>
      <c r="AC13" s="1">
        <v>6.0090000000000003</v>
      </c>
      <c r="AD13" t="s">
        <v>18</v>
      </c>
      <c r="AE13">
        <v>5.2189999999999994</v>
      </c>
      <c r="AH13" s="1">
        <v>13.27</v>
      </c>
      <c r="AI13" s="13" t="s">
        <v>18</v>
      </c>
      <c r="AJ13" s="14">
        <v>36.24</v>
      </c>
      <c r="AL13" s="1">
        <v>18.899999999999999</v>
      </c>
      <c r="AM13" s="13" t="s">
        <v>18</v>
      </c>
      <c r="AN13" s="14">
        <v>45</v>
      </c>
    </row>
    <row r="14" spans="1:44">
      <c r="A14" s="1">
        <v>3.7</v>
      </c>
      <c r="B14" t="s">
        <v>19</v>
      </c>
      <c r="C14">
        <v>0.04</v>
      </c>
      <c r="E14" s="2">
        <v>39</v>
      </c>
      <c r="F14" s="13" t="s">
        <v>19</v>
      </c>
      <c r="G14" s="14">
        <v>2.9</v>
      </c>
      <c r="I14" s="2">
        <v>7.87</v>
      </c>
      <c r="J14" t="s">
        <v>19</v>
      </c>
      <c r="K14">
        <v>0.46</v>
      </c>
      <c r="M14" s="1">
        <v>0.52400000000000002</v>
      </c>
      <c r="N14" s="13" t="s">
        <v>19</v>
      </c>
      <c r="O14" s="14">
        <v>0.38500000000000001</v>
      </c>
      <c r="Q14" s="1">
        <v>5</v>
      </c>
      <c r="R14" s="13" t="s">
        <v>19</v>
      </c>
      <c r="S14" s="14">
        <v>1</v>
      </c>
      <c r="U14" s="1">
        <v>311</v>
      </c>
      <c r="V14" t="s">
        <v>19</v>
      </c>
      <c r="W14">
        <v>187</v>
      </c>
      <c r="Y14" s="1">
        <v>15.2</v>
      </c>
      <c r="Z14" t="s">
        <v>19</v>
      </c>
      <c r="AA14">
        <v>12.6</v>
      </c>
      <c r="AC14" s="1">
        <v>5.8890000000000002</v>
      </c>
      <c r="AD14" t="s">
        <v>19</v>
      </c>
      <c r="AE14">
        <v>3.5609999999999999</v>
      </c>
      <c r="AH14" s="1">
        <v>15.71</v>
      </c>
      <c r="AI14" s="13" t="s">
        <v>19</v>
      </c>
      <c r="AJ14" s="14">
        <v>1.73</v>
      </c>
      <c r="AL14" s="1">
        <v>21.7</v>
      </c>
      <c r="AM14" s="13" t="s">
        <v>19</v>
      </c>
      <c r="AN14" s="14">
        <v>5</v>
      </c>
    </row>
    <row r="15" spans="1:44">
      <c r="A15" s="1">
        <v>7.14</v>
      </c>
      <c r="B15" t="s">
        <v>20</v>
      </c>
      <c r="C15">
        <v>9.99</v>
      </c>
      <c r="E15" s="2">
        <v>61.8</v>
      </c>
      <c r="F15" s="13" t="s">
        <v>20</v>
      </c>
      <c r="G15" s="14">
        <v>100</v>
      </c>
      <c r="I15" s="2">
        <v>8.14</v>
      </c>
      <c r="J15" t="s">
        <v>20</v>
      </c>
      <c r="K15">
        <v>27.74</v>
      </c>
      <c r="M15" s="1">
        <v>0.53800000000000003</v>
      </c>
      <c r="N15" s="13" t="s">
        <v>20</v>
      </c>
      <c r="O15" s="14">
        <v>0.871</v>
      </c>
      <c r="Q15" s="1">
        <v>4</v>
      </c>
      <c r="R15" s="13" t="s">
        <v>20</v>
      </c>
      <c r="S15" s="14">
        <v>24</v>
      </c>
      <c r="U15" s="1">
        <v>307</v>
      </c>
      <c r="V15" t="s">
        <v>20</v>
      </c>
      <c r="W15">
        <v>711</v>
      </c>
      <c r="Y15" s="1">
        <v>21</v>
      </c>
      <c r="Z15" t="s">
        <v>20</v>
      </c>
      <c r="AA15">
        <v>22</v>
      </c>
      <c r="AC15" s="1">
        <v>5.9489999999999998</v>
      </c>
      <c r="AD15" t="s">
        <v>20</v>
      </c>
      <c r="AE15">
        <v>8.7799999999999994</v>
      </c>
      <c r="AH15" s="1">
        <v>8.26</v>
      </c>
      <c r="AI15" s="13" t="s">
        <v>20</v>
      </c>
      <c r="AJ15" s="14">
        <v>37.97</v>
      </c>
      <c r="AL15" s="1">
        <v>20.399999999999999</v>
      </c>
      <c r="AM15" s="13" t="s">
        <v>20</v>
      </c>
      <c r="AN15" s="14">
        <v>50</v>
      </c>
    </row>
    <row r="16" spans="1:44">
      <c r="A16" s="1">
        <v>0.21</v>
      </c>
      <c r="B16" t="s">
        <v>21</v>
      </c>
      <c r="C16">
        <v>2465.2199999999989</v>
      </c>
      <c r="E16" s="2">
        <v>84.5</v>
      </c>
      <c r="F16" s="13" t="s">
        <v>21</v>
      </c>
      <c r="G16" s="14">
        <v>34698.900000000016</v>
      </c>
      <c r="I16" s="2">
        <v>8.14</v>
      </c>
      <c r="J16" t="s">
        <v>21</v>
      </c>
      <c r="K16">
        <v>5635.210000000011</v>
      </c>
      <c r="M16" s="1">
        <v>0.53800000000000003</v>
      </c>
      <c r="N16" s="13" t="s">
        <v>21</v>
      </c>
      <c r="O16" s="14">
        <v>280.67569999999984</v>
      </c>
      <c r="Q16" s="1">
        <v>4</v>
      </c>
      <c r="R16" s="13" t="s">
        <v>21</v>
      </c>
      <c r="S16" s="14">
        <v>4832</v>
      </c>
      <c r="U16" s="1">
        <v>307</v>
      </c>
      <c r="V16" t="s">
        <v>21</v>
      </c>
      <c r="W16">
        <v>206568</v>
      </c>
      <c r="Y16" s="1">
        <v>21</v>
      </c>
      <c r="Z16" t="s">
        <v>21</v>
      </c>
      <c r="AA16">
        <v>9338.5000000000109</v>
      </c>
      <c r="AC16" s="1">
        <v>6.0960000000000001</v>
      </c>
      <c r="AD16" t="s">
        <v>21</v>
      </c>
      <c r="AE16">
        <v>3180.0250000000042</v>
      </c>
      <c r="AH16" s="1">
        <v>10.26</v>
      </c>
      <c r="AI16" s="13" t="s">
        <v>21</v>
      </c>
      <c r="AJ16" s="14">
        <v>6402.4500000000016</v>
      </c>
      <c r="AL16" s="1">
        <v>18.2</v>
      </c>
      <c r="AM16" s="13" t="s">
        <v>21</v>
      </c>
      <c r="AN16" s="14">
        <v>11401.600000000013</v>
      </c>
    </row>
    <row r="17" spans="1:40" ht="16" thickBot="1">
      <c r="A17" s="1">
        <v>8.6</v>
      </c>
      <c r="B17" s="3" t="s">
        <v>22</v>
      </c>
      <c r="C17" s="3">
        <v>506</v>
      </c>
      <c r="E17" s="2">
        <v>56.5</v>
      </c>
      <c r="F17" s="15" t="s">
        <v>22</v>
      </c>
      <c r="G17" s="16">
        <v>506</v>
      </c>
      <c r="I17" s="2">
        <v>8.14</v>
      </c>
      <c r="J17" s="3" t="s">
        <v>22</v>
      </c>
      <c r="K17" s="3">
        <v>506</v>
      </c>
      <c r="M17" s="1">
        <v>0.53800000000000003</v>
      </c>
      <c r="N17" s="15" t="s">
        <v>22</v>
      </c>
      <c r="O17" s="16">
        <v>506</v>
      </c>
      <c r="Q17" s="1">
        <v>4</v>
      </c>
      <c r="R17" s="15" t="s">
        <v>22</v>
      </c>
      <c r="S17" s="16">
        <v>506</v>
      </c>
      <c r="U17" s="1">
        <v>307</v>
      </c>
      <c r="V17" s="3" t="s">
        <v>22</v>
      </c>
      <c r="W17" s="3">
        <v>506</v>
      </c>
      <c r="Y17" s="1">
        <v>21</v>
      </c>
      <c r="Z17" s="3" t="s">
        <v>22</v>
      </c>
      <c r="AA17" s="3">
        <v>506</v>
      </c>
      <c r="AC17" s="1">
        <v>5.8339999999999996</v>
      </c>
      <c r="AD17" s="3" t="s">
        <v>22</v>
      </c>
      <c r="AE17" s="3">
        <v>506</v>
      </c>
      <c r="AF17" s="3"/>
      <c r="AH17" s="1">
        <v>8.4700000000000006</v>
      </c>
      <c r="AI17" s="15" t="s">
        <v>22</v>
      </c>
      <c r="AJ17" s="16">
        <v>506</v>
      </c>
      <c r="AL17" s="1">
        <v>19.899999999999999</v>
      </c>
      <c r="AM17" s="15" t="s">
        <v>22</v>
      </c>
      <c r="AN17" s="16">
        <v>506</v>
      </c>
    </row>
    <row r="18" spans="1:40">
      <c r="A18" s="1">
        <v>6.95</v>
      </c>
      <c r="E18" s="29">
        <v>29.3</v>
      </c>
      <c r="F18" s="30"/>
      <c r="G18" s="30"/>
      <c r="I18" s="2">
        <v>8.14</v>
      </c>
      <c r="M18" s="1">
        <v>0.53800000000000003</v>
      </c>
      <c r="Q18" s="1">
        <v>4</v>
      </c>
      <c r="U18" s="1">
        <v>307</v>
      </c>
      <c r="Y18" s="1">
        <v>21</v>
      </c>
      <c r="AC18" s="1">
        <v>5.9349999999999996</v>
      </c>
      <c r="AH18" s="1">
        <v>6.58</v>
      </c>
      <c r="AL18" s="1">
        <v>23.1</v>
      </c>
    </row>
    <row r="19" spans="1:40">
      <c r="A19" s="1">
        <v>0.8</v>
      </c>
      <c r="E19" s="2">
        <v>81.7</v>
      </c>
      <c r="I19" s="2">
        <v>8.14</v>
      </c>
      <c r="M19" s="1">
        <v>0.53800000000000003</v>
      </c>
      <c r="Q19" s="1">
        <v>4</v>
      </c>
      <c r="U19" s="1">
        <v>307</v>
      </c>
      <c r="Y19" s="1">
        <v>21</v>
      </c>
      <c r="AC19" s="1">
        <v>5.99</v>
      </c>
      <c r="AH19" s="1">
        <v>14.67</v>
      </c>
      <c r="AL19" s="1">
        <v>17.5</v>
      </c>
    </row>
    <row r="20" spans="1:40">
      <c r="A20" s="1">
        <v>8.5</v>
      </c>
      <c r="E20" s="2">
        <v>36.6</v>
      </c>
      <c r="I20" s="2">
        <v>8.14</v>
      </c>
      <c r="M20" s="1">
        <v>0.53800000000000003</v>
      </c>
      <c r="Q20" s="1">
        <v>4</v>
      </c>
      <c r="U20" s="1">
        <v>307</v>
      </c>
      <c r="Y20" s="1">
        <v>21</v>
      </c>
      <c r="AC20" s="1">
        <v>5.4560000000000004</v>
      </c>
      <c r="AH20" s="1">
        <v>11.69</v>
      </c>
      <c r="AL20" s="1">
        <v>20.2</v>
      </c>
    </row>
    <row r="21" spans="1:40">
      <c r="A21" s="1">
        <v>5.53</v>
      </c>
      <c r="E21" s="2">
        <v>69.5</v>
      </c>
      <c r="I21" s="2">
        <v>8.14</v>
      </c>
      <c r="M21" s="1">
        <v>0.53800000000000003</v>
      </c>
      <c r="Q21" s="1">
        <v>4</v>
      </c>
      <c r="U21" s="1">
        <v>307</v>
      </c>
      <c r="Y21" s="1">
        <v>21</v>
      </c>
      <c r="AC21" s="1">
        <v>5.7270000000000003</v>
      </c>
      <c r="AH21" s="1">
        <v>11.28</v>
      </c>
      <c r="AL21" s="1">
        <v>18.2</v>
      </c>
    </row>
    <row r="22" spans="1:40">
      <c r="A22" s="1">
        <v>8.39</v>
      </c>
      <c r="E22" s="2">
        <v>98.1</v>
      </c>
      <c r="I22" s="2">
        <v>8.14</v>
      </c>
      <c r="M22" s="1">
        <v>0.53800000000000003</v>
      </c>
      <c r="Q22" s="1">
        <v>4</v>
      </c>
      <c r="U22" s="1">
        <v>307</v>
      </c>
      <c r="Y22" s="1">
        <v>21</v>
      </c>
      <c r="AC22" s="1">
        <v>5.57</v>
      </c>
      <c r="AH22" s="1">
        <v>21.02</v>
      </c>
      <c r="AL22" s="1">
        <v>13.6</v>
      </c>
    </row>
    <row r="23" spans="1:40">
      <c r="A23" s="1">
        <v>8.9600000000000009</v>
      </c>
      <c r="E23" s="2">
        <v>89.2</v>
      </c>
      <c r="I23" s="2">
        <v>8.14</v>
      </c>
      <c r="M23" s="1">
        <v>0.53800000000000003</v>
      </c>
      <c r="Q23" s="1">
        <v>4</v>
      </c>
      <c r="U23" s="1">
        <v>307</v>
      </c>
      <c r="Y23" s="1">
        <v>21</v>
      </c>
      <c r="AC23" s="1">
        <v>5.9649999999999999</v>
      </c>
      <c r="AH23" s="1">
        <v>13.83</v>
      </c>
      <c r="AL23" s="1">
        <v>19.600000000000001</v>
      </c>
    </row>
    <row r="24" spans="1:40">
      <c r="A24" s="1">
        <v>9.61</v>
      </c>
      <c r="E24" s="2">
        <v>91.7</v>
      </c>
      <c r="I24" s="2">
        <v>8.14</v>
      </c>
      <c r="M24" s="1">
        <v>0.53800000000000003</v>
      </c>
      <c r="Q24" s="1">
        <v>4</v>
      </c>
      <c r="U24" s="1">
        <v>307</v>
      </c>
      <c r="Y24" s="1">
        <v>21</v>
      </c>
      <c r="AC24" s="1">
        <v>6.1420000000000003</v>
      </c>
      <c r="AH24" s="1">
        <v>18.72</v>
      </c>
      <c r="AL24" s="1">
        <v>15.2</v>
      </c>
    </row>
    <row r="25" spans="1:40">
      <c r="A25" s="1">
        <v>2.8</v>
      </c>
      <c r="E25" s="2">
        <v>100</v>
      </c>
      <c r="I25" s="2">
        <v>8.14</v>
      </c>
      <c r="M25" s="1">
        <v>0.53800000000000003</v>
      </c>
      <c r="Q25" s="1">
        <v>4</v>
      </c>
      <c r="U25" s="1">
        <v>307</v>
      </c>
      <c r="Y25" s="1">
        <v>21</v>
      </c>
      <c r="AC25" s="1">
        <v>5.8129999999999997</v>
      </c>
      <c r="AH25" s="1">
        <v>19.88</v>
      </c>
      <c r="AL25" s="1">
        <v>14.5</v>
      </c>
    </row>
    <row r="26" spans="1:40">
      <c r="A26" s="1">
        <v>1.29</v>
      </c>
      <c r="E26" s="2">
        <v>94.1</v>
      </c>
      <c r="I26" s="2">
        <v>8.14</v>
      </c>
      <c r="M26" s="1">
        <v>0.53800000000000003</v>
      </c>
      <c r="Q26" s="1">
        <v>4</v>
      </c>
      <c r="U26" s="1">
        <v>307</v>
      </c>
      <c r="Y26" s="1">
        <v>21</v>
      </c>
      <c r="AC26" s="1">
        <v>5.9240000000000004</v>
      </c>
      <c r="AH26" s="1">
        <v>16.3</v>
      </c>
      <c r="AL26" s="1">
        <v>15.6</v>
      </c>
    </row>
    <row r="27" spans="1:40">
      <c r="A27" s="1">
        <v>5.71</v>
      </c>
      <c r="E27" s="2">
        <v>85.7</v>
      </c>
      <c r="I27" s="2">
        <v>8.14</v>
      </c>
      <c r="M27" s="1">
        <v>0.53800000000000003</v>
      </c>
      <c r="Q27" s="1">
        <v>4</v>
      </c>
      <c r="U27" s="1">
        <v>307</v>
      </c>
      <c r="Y27" s="1">
        <v>21</v>
      </c>
      <c r="AC27" s="1">
        <v>5.5990000000000002</v>
      </c>
      <c r="AH27" s="1">
        <v>16.510000000000002</v>
      </c>
      <c r="AL27" s="1">
        <v>13.9</v>
      </c>
    </row>
    <row r="28" spans="1:40">
      <c r="A28" s="1">
        <v>0.82</v>
      </c>
      <c r="E28" s="2">
        <v>90.3</v>
      </c>
      <c r="I28" s="2">
        <v>8.14</v>
      </c>
      <c r="M28" s="1">
        <v>0.53800000000000003</v>
      </c>
      <c r="Q28" s="1">
        <v>4</v>
      </c>
      <c r="U28" s="1">
        <v>307</v>
      </c>
      <c r="Y28" s="1">
        <v>21</v>
      </c>
      <c r="AC28" s="1">
        <v>5.8129999999999997</v>
      </c>
      <c r="AH28" s="1">
        <v>14.81</v>
      </c>
      <c r="AL28" s="1">
        <v>16.600000000000001</v>
      </c>
    </row>
    <row r="29" spans="1:40">
      <c r="A29" s="1">
        <v>5.22</v>
      </c>
      <c r="E29" s="2">
        <v>88.8</v>
      </c>
      <c r="I29" s="2">
        <v>8.14</v>
      </c>
      <c r="M29" s="1">
        <v>0.53800000000000003</v>
      </c>
      <c r="Q29" s="1">
        <v>4</v>
      </c>
      <c r="U29" s="1">
        <v>307</v>
      </c>
      <c r="Y29" s="1">
        <v>21</v>
      </c>
      <c r="AC29" s="1">
        <v>6.0469999999999997</v>
      </c>
      <c r="AH29" s="1">
        <v>17.28</v>
      </c>
      <c r="AL29" s="1">
        <v>14.8</v>
      </c>
    </row>
    <row r="30" spans="1:40">
      <c r="A30" s="1">
        <v>0.37</v>
      </c>
      <c r="E30" s="2">
        <v>94.4</v>
      </c>
      <c r="I30" s="2">
        <v>8.14</v>
      </c>
      <c r="M30" s="1">
        <v>0.53800000000000003</v>
      </c>
      <c r="Q30" s="1">
        <v>4</v>
      </c>
      <c r="U30" s="1">
        <v>307</v>
      </c>
      <c r="Y30" s="1">
        <v>21</v>
      </c>
      <c r="AC30" s="1">
        <v>6.4950000000000001</v>
      </c>
      <c r="AH30" s="1">
        <v>12.8</v>
      </c>
      <c r="AL30" s="1">
        <v>18.399999999999999</v>
      </c>
    </row>
    <row r="31" spans="1:40">
      <c r="A31" s="1">
        <v>5.8</v>
      </c>
      <c r="E31" s="2">
        <v>87.3</v>
      </c>
      <c r="I31" s="2">
        <v>8.14</v>
      </c>
      <c r="M31" s="1">
        <v>0.53800000000000003</v>
      </c>
      <c r="Q31" s="1">
        <v>4</v>
      </c>
      <c r="U31" s="1">
        <v>307</v>
      </c>
      <c r="Y31" s="1">
        <v>21</v>
      </c>
      <c r="AC31" s="1">
        <v>6.6740000000000004</v>
      </c>
      <c r="AH31" s="1">
        <v>11.98</v>
      </c>
      <c r="AL31" s="1">
        <v>21</v>
      </c>
    </row>
    <row r="32" spans="1:40" ht="16" thickBot="1">
      <c r="A32" s="1">
        <v>1.3</v>
      </c>
      <c r="E32" s="2">
        <v>94.1</v>
      </c>
      <c r="F32" s="3"/>
      <c r="G32" s="3"/>
      <c r="I32" s="2">
        <v>8.14</v>
      </c>
      <c r="M32" s="1">
        <v>0.53800000000000003</v>
      </c>
      <c r="Q32" s="1">
        <v>4</v>
      </c>
      <c r="U32" s="1">
        <v>307</v>
      </c>
      <c r="Y32" s="1">
        <v>21</v>
      </c>
      <c r="AC32" s="1">
        <v>5.7130000000000001</v>
      </c>
      <c r="AH32" s="1">
        <v>22.6</v>
      </c>
      <c r="AL32" s="1">
        <v>12.7</v>
      </c>
    </row>
    <row r="33" spans="1:38">
      <c r="A33" s="1">
        <v>0.23</v>
      </c>
      <c r="E33" s="2">
        <v>100</v>
      </c>
      <c r="I33" s="2">
        <v>8.14</v>
      </c>
      <c r="M33" s="1">
        <v>0.53800000000000003</v>
      </c>
      <c r="Q33" s="1">
        <v>4</v>
      </c>
      <c r="U33" s="1">
        <v>307</v>
      </c>
      <c r="Y33" s="1">
        <v>21</v>
      </c>
      <c r="AC33" s="1">
        <v>6.0720000000000001</v>
      </c>
      <c r="AH33" s="1">
        <v>13.04</v>
      </c>
      <c r="AL33" s="1">
        <v>14.5</v>
      </c>
    </row>
    <row r="34" spans="1:38">
      <c r="A34" s="1">
        <v>1.1200000000000001</v>
      </c>
      <c r="E34" s="2">
        <v>82</v>
      </c>
      <c r="I34" s="2">
        <v>8.14</v>
      </c>
      <c r="M34" s="1">
        <v>0.53800000000000003</v>
      </c>
      <c r="Q34" s="1">
        <v>4</v>
      </c>
      <c r="U34" s="1">
        <v>307</v>
      </c>
      <c r="Y34" s="1">
        <v>21</v>
      </c>
      <c r="AC34" s="1">
        <v>5.95</v>
      </c>
      <c r="AH34" s="1">
        <v>27.71</v>
      </c>
      <c r="AL34" s="1">
        <v>13.2</v>
      </c>
    </row>
    <row r="35" spans="1:38">
      <c r="A35" s="1">
        <v>6.33</v>
      </c>
      <c r="E35" s="2">
        <v>95</v>
      </c>
      <c r="I35" s="2">
        <v>8.14</v>
      </c>
      <c r="M35" s="1">
        <v>0.53800000000000003</v>
      </c>
      <c r="Q35" s="1">
        <v>4</v>
      </c>
      <c r="U35" s="1">
        <v>307</v>
      </c>
      <c r="Y35" s="1">
        <v>21</v>
      </c>
      <c r="AC35" s="1">
        <v>5.7009999999999996</v>
      </c>
      <c r="AH35" s="1">
        <v>18.350000000000001</v>
      </c>
      <c r="AL35" s="1">
        <v>13.1</v>
      </c>
    </row>
    <row r="36" spans="1:38">
      <c r="A36" s="1">
        <v>0.04</v>
      </c>
      <c r="E36" s="2">
        <v>96.9</v>
      </c>
      <c r="I36" s="2">
        <v>8.14</v>
      </c>
      <c r="M36" s="1">
        <v>0.53800000000000003</v>
      </c>
      <c r="Q36" s="1">
        <v>4</v>
      </c>
      <c r="U36" s="1">
        <v>307</v>
      </c>
      <c r="Y36" s="1">
        <v>21</v>
      </c>
      <c r="AC36" s="1">
        <v>6.0960000000000001</v>
      </c>
      <c r="AH36" s="1">
        <v>20.34</v>
      </c>
      <c r="AL36" s="1">
        <v>13.5</v>
      </c>
    </row>
    <row r="37" spans="1:38">
      <c r="A37" s="1">
        <v>8.6</v>
      </c>
      <c r="E37" s="2">
        <v>68.2</v>
      </c>
      <c r="I37" s="2">
        <v>5.96</v>
      </c>
      <c r="M37" s="1">
        <v>0.499</v>
      </c>
      <c r="Q37" s="1">
        <v>5</v>
      </c>
      <c r="U37" s="1">
        <v>279</v>
      </c>
      <c r="Y37" s="1">
        <v>19.2</v>
      </c>
      <c r="AC37" s="1">
        <v>5.9329999999999998</v>
      </c>
      <c r="AH37" s="1">
        <v>9.68</v>
      </c>
      <c r="AL37" s="1">
        <v>18.899999999999999</v>
      </c>
    </row>
    <row r="38" spans="1:38">
      <c r="A38" s="1">
        <v>7.9</v>
      </c>
      <c r="E38" s="2">
        <v>61.4</v>
      </c>
      <c r="I38" s="2">
        <v>5.96</v>
      </c>
      <c r="M38" s="1">
        <v>0.499</v>
      </c>
      <c r="Q38" s="1">
        <v>5</v>
      </c>
      <c r="U38" s="1">
        <v>279</v>
      </c>
      <c r="Y38" s="1">
        <v>19.2</v>
      </c>
      <c r="AC38" s="1">
        <v>5.8410000000000002</v>
      </c>
      <c r="AH38" s="1">
        <v>11.41</v>
      </c>
      <c r="AL38" s="1">
        <v>20</v>
      </c>
    </row>
    <row r="39" spans="1:38">
      <c r="A39" s="1">
        <v>7.19</v>
      </c>
      <c r="E39" s="2">
        <v>41.5</v>
      </c>
      <c r="I39" s="2">
        <v>5.96</v>
      </c>
      <c r="M39" s="1">
        <v>0.499</v>
      </c>
      <c r="Q39" s="1">
        <v>5</v>
      </c>
      <c r="U39" s="1">
        <v>279</v>
      </c>
      <c r="Y39" s="1">
        <v>19.2</v>
      </c>
      <c r="AC39" s="1">
        <v>5.85</v>
      </c>
      <c r="AH39" s="1">
        <v>8.77</v>
      </c>
      <c r="AL39" s="1">
        <v>21</v>
      </c>
    </row>
    <row r="40" spans="1:38">
      <c r="A40" s="1">
        <v>3.88</v>
      </c>
      <c r="E40" s="2">
        <v>30.2</v>
      </c>
      <c r="I40" s="2">
        <v>5.96</v>
      </c>
      <c r="M40" s="1">
        <v>0.499</v>
      </c>
      <c r="Q40" s="1">
        <v>5</v>
      </c>
      <c r="U40" s="1">
        <v>279</v>
      </c>
      <c r="Y40" s="1">
        <v>19.2</v>
      </c>
      <c r="AC40" s="1">
        <v>5.9660000000000002</v>
      </c>
      <c r="AH40" s="1">
        <v>10.130000000000001</v>
      </c>
      <c r="AL40" s="1">
        <v>24.7</v>
      </c>
    </row>
    <row r="41" spans="1:38">
      <c r="A41" s="1">
        <v>8.99</v>
      </c>
      <c r="E41" s="2">
        <v>21.8</v>
      </c>
      <c r="I41" s="2">
        <v>2.95</v>
      </c>
      <c r="M41" s="1">
        <v>0.42799999999999999</v>
      </c>
      <c r="Q41" s="1">
        <v>3</v>
      </c>
      <c r="U41" s="1">
        <v>252</v>
      </c>
      <c r="Y41" s="1">
        <v>18.3</v>
      </c>
      <c r="AC41" s="1">
        <v>6.5949999999999998</v>
      </c>
      <c r="AH41" s="1">
        <v>4.32</v>
      </c>
      <c r="AL41" s="1">
        <v>30.8</v>
      </c>
    </row>
    <row r="42" spans="1:38">
      <c r="A42" s="1">
        <v>1.27</v>
      </c>
      <c r="E42" s="2">
        <v>15.8</v>
      </c>
      <c r="I42" s="2">
        <v>2.95</v>
      </c>
      <c r="M42" s="1">
        <v>0.42799999999999999</v>
      </c>
      <c r="Q42" s="1">
        <v>3</v>
      </c>
      <c r="U42" s="1">
        <v>252</v>
      </c>
      <c r="Y42" s="1">
        <v>18.3</v>
      </c>
      <c r="AC42" s="1">
        <v>7.024</v>
      </c>
      <c r="AH42" s="1">
        <v>1.98</v>
      </c>
      <c r="AL42" s="1">
        <v>34.9</v>
      </c>
    </row>
    <row r="43" spans="1:38">
      <c r="A43" s="1">
        <v>4.8600000000000003</v>
      </c>
      <c r="E43" s="2">
        <v>2.9</v>
      </c>
      <c r="I43" s="2">
        <v>6.91</v>
      </c>
      <c r="M43" s="1">
        <v>0.44800000000000001</v>
      </c>
      <c r="Q43" s="1">
        <v>3</v>
      </c>
      <c r="U43" s="1">
        <v>233</v>
      </c>
      <c r="Y43" s="1">
        <v>17.899999999999999</v>
      </c>
      <c r="AC43" s="1">
        <v>6.77</v>
      </c>
      <c r="AH43" s="1">
        <v>4.84</v>
      </c>
      <c r="AL43" s="1">
        <v>26.6</v>
      </c>
    </row>
    <row r="44" spans="1:38">
      <c r="A44" s="1">
        <v>0.66</v>
      </c>
      <c r="E44" s="2">
        <v>6.6</v>
      </c>
      <c r="I44" s="2">
        <v>6.91</v>
      </c>
      <c r="M44" s="1">
        <v>0.44800000000000001</v>
      </c>
      <c r="Q44" s="1">
        <v>3</v>
      </c>
      <c r="U44" s="1">
        <v>233</v>
      </c>
      <c r="Y44" s="1">
        <v>17.899999999999999</v>
      </c>
      <c r="AC44" s="1">
        <v>6.1689999999999996</v>
      </c>
      <c r="AH44" s="1">
        <v>5.81</v>
      </c>
      <c r="AL44" s="1">
        <v>25.3</v>
      </c>
    </row>
    <row r="45" spans="1:38">
      <c r="A45" s="1">
        <v>3.73</v>
      </c>
      <c r="E45" s="2">
        <v>6.5</v>
      </c>
      <c r="I45" s="2">
        <v>6.91</v>
      </c>
      <c r="M45" s="1">
        <v>0.44800000000000001</v>
      </c>
      <c r="Q45" s="1">
        <v>3</v>
      </c>
      <c r="U45" s="1">
        <v>233</v>
      </c>
      <c r="Y45" s="1">
        <v>17.899999999999999</v>
      </c>
      <c r="AC45" s="1">
        <v>6.2110000000000003</v>
      </c>
      <c r="AH45" s="1">
        <v>7.44</v>
      </c>
      <c r="AL45" s="1">
        <v>24.7</v>
      </c>
    </row>
    <row r="46" spans="1:38">
      <c r="A46" s="1">
        <v>4.63</v>
      </c>
      <c r="E46" s="2">
        <v>40</v>
      </c>
      <c r="I46" s="2">
        <v>6.91</v>
      </c>
      <c r="M46" s="1">
        <v>0.44800000000000001</v>
      </c>
      <c r="Q46" s="1">
        <v>3</v>
      </c>
      <c r="U46" s="1">
        <v>233</v>
      </c>
      <c r="Y46" s="1">
        <v>17.899999999999999</v>
      </c>
      <c r="AC46" s="1">
        <v>6.069</v>
      </c>
      <c r="AH46" s="1">
        <v>9.5500000000000007</v>
      </c>
      <c r="AL46" s="1">
        <v>21.2</v>
      </c>
    </row>
    <row r="47" spans="1:38">
      <c r="A47" s="1">
        <v>8.41</v>
      </c>
      <c r="E47" s="2">
        <v>33.799999999999997</v>
      </c>
      <c r="I47" s="2">
        <v>6.91</v>
      </c>
      <c r="M47" s="1">
        <v>0.44800000000000001</v>
      </c>
      <c r="Q47" s="1">
        <v>3</v>
      </c>
      <c r="U47" s="1">
        <v>233</v>
      </c>
      <c r="Y47" s="1">
        <v>17.899999999999999</v>
      </c>
      <c r="AC47" s="1">
        <v>5.6820000000000004</v>
      </c>
      <c r="AH47" s="1">
        <v>10.210000000000001</v>
      </c>
      <c r="AL47" s="1">
        <v>19.3</v>
      </c>
    </row>
    <row r="48" spans="1:38">
      <c r="A48" s="1">
        <v>5.66</v>
      </c>
      <c r="E48" s="2">
        <v>33.299999999999997</v>
      </c>
      <c r="I48" s="2">
        <v>6.91</v>
      </c>
      <c r="M48" s="1">
        <v>0.44800000000000001</v>
      </c>
      <c r="Q48" s="1">
        <v>3</v>
      </c>
      <c r="U48" s="1">
        <v>233</v>
      </c>
      <c r="Y48" s="1">
        <v>17.899999999999999</v>
      </c>
      <c r="AC48" s="1">
        <v>5.7859999999999996</v>
      </c>
      <c r="AH48" s="1">
        <v>14.15</v>
      </c>
      <c r="AL48" s="1">
        <v>20</v>
      </c>
    </row>
    <row r="49" spans="1:38">
      <c r="A49" s="1">
        <v>1.43</v>
      </c>
      <c r="E49" s="2">
        <v>85.5</v>
      </c>
      <c r="I49" s="2">
        <v>6.91</v>
      </c>
      <c r="M49" s="1">
        <v>0.44800000000000001</v>
      </c>
      <c r="Q49" s="1">
        <v>3</v>
      </c>
      <c r="U49" s="1">
        <v>233</v>
      </c>
      <c r="Y49" s="1">
        <v>17.899999999999999</v>
      </c>
      <c r="AC49" s="1">
        <v>6.03</v>
      </c>
      <c r="AH49" s="1">
        <v>18.8</v>
      </c>
      <c r="AL49" s="1">
        <v>16.600000000000001</v>
      </c>
    </row>
    <row r="50" spans="1:38">
      <c r="A50" s="1">
        <v>8.3000000000000007</v>
      </c>
      <c r="E50" s="2">
        <v>95.3</v>
      </c>
      <c r="I50" s="2">
        <v>6.91</v>
      </c>
      <c r="M50" s="1">
        <v>0.44800000000000001</v>
      </c>
      <c r="Q50" s="1">
        <v>3</v>
      </c>
      <c r="U50" s="1">
        <v>233</v>
      </c>
      <c r="Y50" s="1">
        <v>17.899999999999999</v>
      </c>
      <c r="AC50" s="1">
        <v>5.399</v>
      </c>
      <c r="AH50" s="1">
        <v>30.81</v>
      </c>
      <c r="AL50" s="1">
        <v>14.4</v>
      </c>
    </row>
    <row r="51" spans="1:38">
      <c r="A51" s="1">
        <v>8.24</v>
      </c>
      <c r="E51" s="2">
        <v>62</v>
      </c>
      <c r="I51" s="2">
        <v>6.91</v>
      </c>
      <c r="M51" s="1">
        <v>0.44800000000000001</v>
      </c>
      <c r="Q51" s="1">
        <v>3</v>
      </c>
      <c r="U51" s="1">
        <v>233</v>
      </c>
      <c r="Y51" s="1">
        <v>17.899999999999999</v>
      </c>
      <c r="AC51" s="1">
        <v>5.6020000000000003</v>
      </c>
      <c r="AH51" s="1">
        <v>16.2</v>
      </c>
      <c r="AL51" s="1">
        <v>19.399999999999999</v>
      </c>
    </row>
    <row r="52" spans="1:38">
      <c r="A52" s="1">
        <v>0.63</v>
      </c>
      <c r="E52" s="2">
        <v>45.7</v>
      </c>
      <c r="I52" s="2">
        <v>5.64</v>
      </c>
      <c r="M52" s="1">
        <v>0.439</v>
      </c>
      <c r="Q52" s="1">
        <v>4</v>
      </c>
      <c r="U52" s="1">
        <v>243</v>
      </c>
      <c r="Y52" s="1">
        <v>16.8</v>
      </c>
      <c r="AC52" s="1">
        <v>5.9630000000000001</v>
      </c>
      <c r="AH52" s="1">
        <v>13.45</v>
      </c>
      <c r="AL52" s="1">
        <v>19.7</v>
      </c>
    </row>
    <row r="53" spans="1:38">
      <c r="A53" s="1">
        <v>2.69</v>
      </c>
      <c r="E53" s="2">
        <v>63</v>
      </c>
      <c r="I53" s="2">
        <v>5.64</v>
      </c>
      <c r="M53" s="1">
        <v>0.439</v>
      </c>
      <c r="Q53" s="1">
        <v>4</v>
      </c>
      <c r="U53" s="1">
        <v>243</v>
      </c>
      <c r="Y53" s="1">
        <v>16.8</v>
      </c>
      <c r="AC53" s="1">
        <v>6.1150000000000002</v>
      </c>
      <c r="AH53" s="1">
        <v>9.43</v>
      </c>
      <c r="AL53" s="1">
        <v>20.5</v>
      </c>
    </row>
    <row r="54" spans="1:38">
      <c r="A54" s="1">
        <v>0.42</v>
      </c>
      <c r="E54" s="2">
        <v>21.1</v>
      </c>
      <c r="I54" s="2">
        <v>5.64</v>
      </c>
      <c r="M54" s="1">
        <v>0.439</v>
      </c>
      <c r="Q54" s="1">
        <v>4</v>
      </c>
      <c r="U54" s="1">
        <v>243</v>
      </c>
      <c r="Y54" s="1">
        <v>16.8</v>
      </c>
      <c r="AC54" s="1">
        <v>6.5110000000000001</v>
      </c>
      <c r="AH54" s="1">
        <v>5.28</v>
      </c>
      <c r="AL54" s="1">
        <v>25</v>
      </c>
    </row>
    <row r="55" spans="1:38">
      <c r="A55" s="1">
        <v>5.84</v>
      </c>
      <c r="E55" s="2">
        <v>21.4</v>
      </c>
      <c r="I55" s="2">
        <v>5.64</v>
      </c>
      <c r="M55" s="1">
        <v>0.439</v>
      </c>
      <c r="Q55" s="1">
        <v>4</v>
      </c>
      <c r="U55" s="1">
        <v>243</v>
      </c>
      <c r="Y55" s="1">
        <v>16.8</v>
      </c>
      <c r="AC55" s="1">
        <v>5.9980000000000002</v>
      </c>
      <c r="AH55" s="1">
        <v>8.43</v>
      </c>
      <c r="AL55" s="1">
        <v>23.4</v>
      </c>
    </row>
    <row r="56" spans="1:38">
      <c r="A56" s="1">
        <v>1.51</v>
      </c>
      <c r="E56" s="2">
        <v>47.6</v>
      </c>
      <c r="I56" s="2">
        <v>4</v>
      </c>
      <c r="M56" s="1">
        <v>0.41</v>
      </c>
      <c r="Q56" s="1">
        <v>3</v>
      </c>
      <c r="U56" s="1">
        <v>469</v>
      </c>
      <c r="Y56" s="1">
        <v>21.1</v>
      </c>
      <c r="AC56" s="1">
        <v>5.8879999999999999</v>
      </c>
      <c r="AH56" s="1">
        <v>14.8</v>
      </c>
      <c r="AL56" s="1">
        <v>18.899999999999999</v>
      </c>
    </row>
    <row r="57" spans="1:38">
      <c r="A57" s="1">
        <v>5.03</v>
      </c>
      <c r="E57" s="2">
        <v>21.9</v>
      </c>
      <c r="I57" s="2">
        <v>1.22</v>
      </c>
      <c r="M57" s="1">
        <v>0.40300000000000002</v>
      </c>
      <c r="Q57" s="1">
        <v>5</v>
      </c>
      <c r="U57" s="1">
        <v>226</v>
      </c>
      <c r="Y57" s="1">
        <v>17.899999999999999</v>
      </c>
      <c r="AC57" s="1">
        <v>7.2489999999999997</v>
      </c>
      <c r="AH57" s="1">
        <v>4.8099999999999996</v>
      </c>
      <c r="AL57" s="1">
        <v>35.4</v>
      </c>
    </row>
    <row r="58" spans="1:38">
      <c r="A58" s="1">
        <v>7.17</v>
      </c>
      <c r="E58" s="2">
        <v>35.700000000000003</v>
      </c>
      <c r="I58" s="2">
        <v>0.74</v>
      </c>
      <c r="M58" s="1">
        <v>0.41</v>
      </c>
      <c r="Q58" s="1">
        <v>2</v>
      </c>
      <c r="U58" s="1">
        <v>313</v>
      </c>
      <c r="Y58" s="1">
        <v>17.3</v>
      </c>
      <c r="AC58" s="1">
        <v>6.383</v>
      </c>
      <c r="AH58" s="1">
        <v>5.77</v>
      </c>
      <c r="AL58" s="1">
        <v>24.7</v>
      </c>
    </row>
    <row r="59" spans="1:38">
      <c r="A59" s="1">
        <v>3.6</v>
      </c>
      <c r="E59" s="2">
        <v>40.5</v>
      </c>
      <c r="I59" s="2">
        <v>1.32</v>
      </c>
      <c r="M59" s="1">
        <v>0.41099999999999998</v>
      </c>
      <c r="Q59" s="1">
        <v>5</v>
      </c>
      <c r="U59" s="1">
        <v>256</v>
      </c>
      <c r="Y59" s="1">
        <v>15.1</v>
      </c>
      <c r="AC59" s="1">
        <v>6.8159999999999998</v>
      </c>
      <c r="AH59" s="1">
        <v>3.95</v>
      </c>
      <c r="AL59" s="1">
        <v>31.6</v>
      </c>
    </row>
    <row r="60" spans="1:38">
      <c r="A60" s="1">
        <v>3.01</v>
      </c>
      <c r="E60" s="2">
        <v>29.2</v>
      </c>
      <c r="I60" s="2">
        <v>5.13</v>
      </c>
      <c r="M60" s="1">
        <v>0.45300000000000001</v>
      </c>
      <c r="Q60" s="1">
        <v>8</v>
      </c>
      <c r="U60" s="1">
        <v>284</v>
      </c>
      <c r="Y60" s="1">
        <v>19.7</v>
      </c>
      <c r="AC60" s="1">
        <v>6.1449999999999996</v>
      </c>
      <c r="AH60" s="1">
        <v>6.86</v>
      </c>
      <c r="AL60" s="1">
        <v>23.3</v>
      </c>
    </row>
    <row r="61" spans="1:38">
      <c r="A61" s="1">
        <v>0.73</v>
      </c>
      <c r="E61" s="2">
        <v>47.2</v>
      </c>
      <c r="I61" s="2">
        <v>5.13</v>
      </c>
      <c r="M61" s="1">
        <v>0.45300000000000001</v>
      </c>
      <c r="Q61" s="1">
        <v>8</v>
      </c>
      <c r="U61" s="1">
        <v>284</v>
      </c>
      <c r="Y61" s="1">
        <v>19.7</v>
      </c>
      <c r="AC61" s="1">
        <v>5.9269999999999996</v>
      </c>
      <c r="AH61" s="1">
        <v>9.2200000000000006</v>
      </c>
      <c r="AL61" s="1">
        <v>19.600000000000001</v>
      </c>
    </row>
    <row r="62" spans="1:38">
      <c r="A62" s="1">
        <v>3.3</v>
      </c>
      <c r="E62" s="2">
        <v>66.2</v>
      </c>
      <c r="I62" s="2">
        <v>5.13</v>
      </c>
      <c r="M62" s="1">
        <v>0.45300000000000001</v>
      </c>
      <c r="Q62" s="1">
        <v>8</v>
      </c>
      <c r="U62" s="1">
        <v>284</v>
      </c>
      <c r="Y62" s="1">
        <v>19.7</v>
      </c>
      <c r="AC62" s="1">
        <v>5.7409999999999997</v>
      </c>
      <c r="AH62" s="1">
        <v>13.15</v>
      </c>
      <c r="AL62" s="1">
        <v>18.7</v>
      </c>
    </row>
    <row r="63" spans="1:38">
      <c r="A63" s="1">
        <v>1.97</v>
      </c>
      <c r="E63" s="2">
        <v>93.4</v>
      </c>
      <c r="I63" s="2">
        <v>5.13</v>
      </c>
      <c r="M63" s="1">
        <v>0.45300000000000001</v>
      </c>
      <c r="Q63" s="1">
        <v>8</v>
      </c>
      <c r="U63" s="1">
        <v>284</v>
      </c>
      <c r="Y63" s="1">
        <v>19.7</v>
      </c>
      <c r="AC63" s="1">
        <v>5.9660000000000002</v>
      </c>
      <c r="AH63" s="1">
        <v>14.44</v>
      </c>
      <c r="AL63" s="1">
        <v>16</v>
      </c>
    </row>
    <row r="64" spans="1:38">
      <c r="A64" s="1">
        <v>9.65</v>
      </c>
      <c r="E64" s="2">
        <v>67.8</v>
      </c>
      <c r="I64" s="2">
        <v>5.13</v>
      </c>
      <c r="M64" s="1">
        <v>0.45300000000000001</v>
      </c>
      <c r="Q64" s="1">
        <v>8</v>
      </c>
      <c r="U64" s="1">
        <v>284</v>
      </c>
      <c r="Y64" s="1">
        <v>19.7</v>
      </c>
      <c r="AC64" s="1">
        <v>6.4560000000000004</v>
      </c>
      <c r="AH64" s="1">
        <v>6.73</v>
      </c>
      <c r="AL64" s="1">
        <v>22.2</v>
      </c>
    </row>
    <row r="65" spans="1:38">
      <c r="A65" s="1">
        <v>0.43</v>
      </c>
      <c r="E65" s="2">
        <v>43.4</v>
      </c>
      <c r="I65" s="2">
        <v>5.13</v>
      </c>
      <c r="M65" s="1">
        <v>0.45300000000000001</v>
      </c>
      <c r="Q65" s="1">
        <v>8</v>
      </c>
      <c r="U65" s="1">
        <v>284</v>
      </c>
      <c r="Y65" s="1">
        <v>19.7</v>
      </c>
      <c r="AC65" s="1">
        <v>6.7619999999999996</v>
      </c>
      <c r="AH65" s="1">
        <v>9.5</v>
      </c>
      <c r="AL65" s="1">
        <v>25</v>
      </c>
    </row>
    <row r="66" spans="1:38">
      <c r="A66" s="1">
        <v>1.97</v>
      </c>
      <c r="E66" s="2">
        <v>59.5</v>
      </c>
      <c r="I66" s="2">
        <v>1.38</v>
      </c>
      <c r="M66" s="1">
        <v>0.41610000000000003</v>
      </c>
      <c r="Q66" s="1">
        <v>3</v>
      </c>
      <c r="U66" s="1">
        <v>216</v>
      </c>
      <c r="Y66" s="1">
        <v>18.600000000000001</v>
      </c>
      <c r="AC66" s="1">
        <v>7.1040000000000001</v>
      </c>
      <c r="AH66" s="1">
        <v>8.0500000000000007</v>
      </c>
      <c r="AL66" s="1">
        <v>33</v>
      </c>
    </row>
    <row r="67" spans="1:38">
      <c r="A67" s="1">
        <v>7.65</v>
      </c>
      <c r="E67" s="2">
        <v>17.8</v>
      </c>
      <c r="I67" s="2">
        <v>3.37</v>
      </c>
      <c r="M67" s="1">
        <v>0.39800000000000002</v>
      </c>
      <c r="Q67" s="1">
        <v>4</v>
      </c>
      <c r="U67" s="1">
        <v>337</v>
      </c>
      <c r="Y67" s="1">
        <v>16.100000000000001</v>
      </c>
      <c r="AC67" s="1">
        <v>6.29</v>
      </c>
      <c r="AH67" s="1">
        <v>4.67</v>
      </c>
      <c r="AL67" s="1">
        <v>23.5</v>
      </c>
    </row>
    <row r="68" spans="1:38">
      <c r="A68" s="1">
        <v>7.48</v>
      </c>
      <c r="E68" s="2">
        <v>31.1</v>
      </c>
      <c r="I68" s="2">
        <v>3.37</v>
      </c>
      <c r="M68" s="1">
        <v>0.39800000000000002</v>
      </c>
      <c r="Q68" s="1">
        <v>4</v>
      </c>
      <c r="U68" s="1">
        <v>337</v>
      </c>
      <c r="Y68" s="1">
        <v>16.100000000000001</v>
      </c>
      <c r="AC68" s="1">
        <v>5.7869999999999999</v>
      </c>
      <c r="AH68" s="1">
        <v>10.24</v>
      </c>
      <c r="AL68" s="1">
        <v>19.399999999999999</v>
      </c>
    </row>
    <row r="69" spans="1:38">
      <c r="A69" s="1">
        <v>5.7</v>
      </c>
      <c r="E69" s="2">
        <v>21.4</v>
      </c>
      <c r="I69" s="2">
        <v>6.07</v>
      </c>
      <c r="M69" s="1">
        <v>0.40899999999999997</v>
      </c>
      <c r="Q69" s="1">
        <v>4</v>
      </c>
      <c r="U69" s="1">
        <v>345</v>
      </c>
      <c r="Y69" s="1">
        <v>18.899999999999999</v>
      </c>
      <c r="AC69" s="1">
        <v>5.8780000000000001</v>
      </c>
      <c r="AH69" s="1">
        <v>8.1</v>
      </c>
      <c r="AL69" s="1">
        <v>22</v>
      </c>
    </row>
    <row r="70" spans="1:38">
      <c r="A70" s="1">
        <v>5.94</v>
      </c>
      <c r="E70" s="2">
        <v>36.799999999999997</v>
      </c>
      <c r="I70" s="2">
        <v>6.07</v>
      </c>
      <c r="M70" s="1">
        <v>0.40899999999999997</v>
      </c>
      <c r="Q70" s="1">
        <v>4</v>
      </c>
      <c r="U70" s="1">
        <v>345</v>
      </c>
      <c r="Y70" s="1">
        <v>18.899999999999999</v>
      </c>
      <c r="AC70" s="1">
        <v>5.5940000000000003</v>
      </c>
      <c r="AH70" s="1">
        <v>13.09</v>
      </c>
      <c r="AL70" s="1">
        <v>17.399999999999999</v>
      </c>
    </row>
    <row r="71" spans="1:38">
      <c r="A71" s="1">
        <v>3.96</v>
      </c>
      <c r="E71" s="2">
        <v>33</v>
      </c>
      <c r="I71" s="2">
        <v>6.07</v>
      </c>
      <c r="M71" s="1">
        <v>0.40899999999999997</v>
      </c>
      <c r="Q71" s="1">
        <v>4</v>
      </c>
      <c r="U71" s="1">
        <v>345</v>
      </c>
      <c r="Y71" s="1">
        <v>18.899999999999999</v>
      </c>
      <c r="AC71" s="1">
        <v>5.8849999999999998</v>
      </c>
      <c r="AH71" s="1">
        <v>8.7899999999999991</v>
      </c>
      <c r="AL71" s="1">
        <v>20.9</v>
      </c>
    </row>
    <row r="72" spans="1:38">
      <c r="A72" s="1">
        <v>4.8600000000000003</v>
      </c>
      <c r="E72" s="2">
        <v>6.6</v>
      </c>
      <c r="I72" s="2">
        <v>10.81</v>
      </c>
      <c r="M72" s="1">
        <v>0.41299999999999998</v>
      </c>
      <c r="Q72" s="1">
        <v>4</v>
      </c>
      <c r="U72" s="1">
        <v>305</v>
      </c>
      <c r="Y72" s="1">
        <v>19.2</v>
      </c>
      <c r="AC72" s="1">
        <v>6.4169999999999998</v>
      </c>
      <c r="AH72" s="1">
        <v>6.72</v>
      </c>
      <c r="AL72" s="1">
        <v>24.2</v>
      </c>
    </row>
    <row r="73" spans="1:38">
      <c r="A73" s="1">
        <v>0.63</v>
      </c>
      <c r="E73" s="2">
        <v>17.5</v>
      </c>
      <c r="I73" s="2">
        <v>10.81</v>
      </c>
      <c r="M73" s="1">
        <v>0.41299999999999998</v>
      </c>
      <c r="Q73" s="1">
        <v>4</v>
      </c>
      <c r="U73" s="1">
        <v>305</v>
      </c>
      <c r="Y73" s="1">
        <v>19.2</v>
      </c>
      <c r="AC73" s="1">
        <v>5.9610000000000003</v>
      </c>
      <c r="AH73" s="1">
        <v>9.8800000000000008</v>
      </c>
      <c r="AL73" s="1">
        <v>21.7</v>
      </c>
    </row>
    <row r="74" spans="1:38">
      <c r="A74" s="1">
        <v>1.0900000000000001</v>
      </c>
      <c r="E74" s="2">
        <v>7.8</v>
      </c>
      <c r="I74" s="2">
        <v>10.81</v>
      </c>
      <c r="M74" s="1">
        <v>0.41299999999999998</v>
      </c>
      <c r="Q74" s="1">
        <v>4</v>
      </c>
      <c r="U74" s="1">
        <v>305</v>
      </c>
      <c r="Y74" s="1">
        <v>19.2</v>
      </c>
      <c r="AC74" s="1">
        <v>6.0650000000000004</v>
      </c>
      <c r="AH74" s="1">
        <v>5.52</v>
      </c>
      <c r="AL74" s="1">
        <v>22.8</v>
      </c>
    </row>
    <row r="75" spans="1:38">
      <c r="A75" s="1">
        <v>3.28</v>
      </c>
      <c r="E75" s="2">
        <v>6.2</v>
      </c>
      <c r="I75" s="2">
        <v>10.81</v>
      </c>
      <c r="M75" s="1">
        <v>0.41299999999999998</v>
      </c>
      <c r="Q75" s="1">
        <v>4</v>
      </c>
      <c r="U75" s="1">
        <v>305</v>
      </c>
      <c r="Y75" s="1">
        <v>19.2</v>
      </c>
      <c r="AC75" s="1">
        <v>6.2450000000000001</v>
      </c>
      <c r="AH75" s="1">
        <v>7.54</v>
      </c>
      <c r="AL75" s="1">
        <v>23.4</v>
      </c>
    </row>
    <row r="76" spans="1:38">
      <c r="A76" s="1">
        <v>6.44</v>
      </c>
      <c r="E76" s="2">
        <v>6</v>
      </c>
      <c r="I76" s="2">
        <v>12.83</v>
      </c>
      <c r="M76" s="1">
        <v>0.437</v>
      </c>
      <c r="Q76" s="1">
        <v>5</v>
      </c>
      <c r="U76" s="1">
        <v>398</v>
      </c>
      <c r="Y76" s="1">
        <v>18.7</v>
      </c>
      <c r="AC76" s="1">
        <v>6.2729999999999997</v>
      </c>
      <c r="AH76" s="1">
        <v>6.78</v>
      </c>
      <c r="AL76" s="1">
        <v>24.1</v>
      </c>
    </row>
    <row r="77" spans="1:38">
      <c r="A77" s="1">
        <v>8.23</v>
      </c>
      <c r="E77" s="2">
        <v>45</v>
      </c>
      <c r="I77" s="2">
        <v>12.83</v>
      </c>
      <c r="M77" s="1">
        <v>0.437</v>
      </c>
      <c r="Q77" s="1">
        <v>5</v>
      </c>
      <c r="U77" s="1">
        <v>398</v>
      </c>
      <c r="Y77" s="1">
        <v>18.7</v>
      </c>
      <c r="AC77" s="1">
        <v>6.2859999999999996</v>
      </c>
      <c r="AH77" s="1">
        <v>8.94</v>
      </c>
      <c r="AL77" s="1">
        <v>21.4</v>
      </c>
    </row>
    <row r="78" spans="1:38">
      <c r="A78" s="1">
        <v>2.99</v>
      </c>
      <c r="E78" s="2">
        <v>74.5</v>
      </c>
      <c r="I78" s="2">
        <v>12.83</v>
      </c>
      <c r="M78" s="1">
        <v>0.437</v>
      </c>
      <c r="Q78" s="1">
        <v>5</v>
      </c>
      <c r="U78" s="1">
        <v>398</v>
      </c>
      <c r="Y78" s="1">
        <v>18.7</v>
      </c>
      <c r="AC78" s="1">
        <v>6.2789999999999999</v>
      </c>
      <c r="AH78" s="1">
        <v>11.97</v>
      </c>
      <c r="AL78" s="1">
        <v>20</v>
      </c>
    </row>
    <row r="79" spans="1:38">
      <c r="A79" s="1">
        <v>7.67</v>
      </c>
      <c r="E79" s="2">
        <v>45.8</v>
      </c>
      <c r="I79" s="2">
        <v>12.83</v>
      </c>
      <c r="M79" s="1">
        <v>0.437</v>
      </c>
      <c r="Q79" s="1">
        <v>5</v>
      </c>
      <c r="U79" s="1">
        <v>398</v>
      </c>
      <c r="Y79" s="1">
        <v>18.7</v>
      </c>
      <c r="AC79" s="1">
        <v>6.14</v>
      </c>
      <c r="AH79" s="1">
        <v>10.27</v>
      </c>
      <c r="AL79" s="1">
        <v>20.8</v>
      </c>
    </row>
    <row r="80" spans="1:38">
      <c r="A80" s="1">
        <v>7.9</v>
      </c>
      <c r="E80" s="2">
        <v>53.7</v>
      </c>
      <c r="I80" s="2">
        <v>12.83</v>
      </c>
      <c r="M80" s="1">
        <v>0.437</v>
      </c>
      <c r="Q80" s="1">
        <v>5</v>
      </c>
      <c r="U80" s="1">
        <v>398</v>
      </c>
      <c r="Y80" s="1">
        <v>18.7</v>
      </c>
      <c r="AC80" s="1">
        <v>6.2320000000000002</v>
      </c>
      <c r="AH80" s="1">
        <v>12.34</v>
      </c>
      <c r="AL80" s="1">
        <v>21.2</v>
      </c>
    </row>
    <row r="81" spans="1:38">
      <c r="A81" s="1">
        <v>3.84</v>
      </c>
      <c r="E81" s="2">
        <v>36.6</v>
      </c>
      <c r="I81" s="2">
        <v>12.83</v>
      </c>
      <c r="M81" s="1">
        <v>0.437</v>
      </c>
      <c r="Q81" s="1">
        <v>5</v>
      </c>
      <c r="U81" s="1">
        <v>398</v>
      </c>
      <c r="Y81" s="1">
        <v>18.7</v>
      </c>
      <c r="AC81" s="1">
        <v>5.8739999999999997</v>
      </c>
      <c r="AH81" s="1">
        <v>9.1</v>
      </c>
      <c r="AL81" s="1">
        <v>20.3</v>
      </c>
    </row>
    <row r="82" spans="1:38">
      <c r="A82" s="1">
        <v>9.23</v>
      </c>
      <c r="E82" s="2">
        <v>33.5</v>
      </c>
      <c r="I82" s="2">
        <v>4.8600000000000003</v>
      </c>
      <c r="M82" s="1">
        <v>0.42599999999999999</v>
      </c>
      <c r="Q82" s="1">
        <v>4</v>
      </c>
      <c r="U82" s="1">
        <v>281</v>
      </c>
      <c r="Y82" s="1">
        <v>19</v>
      </c>
      <c r="AC82" s="1">
        <v>6.7270000000000003</v>
      </c>
      <c r="AH82" s="1">
        <v>5.29</v>
      </c>
      <c r="AL82" s="1">
        <v>28</v>
      </c>
    </row>
    <row r="83" spans="1:38">
      <c r="A83" s="1">
        <v>1.05</v>
      </c>
      <c r="E83" s="2">
        <v>70.400000000000006</v>
      </c>
      <c r="I83" s="2">
        <v>4.8600000000000003</v>
      </c>
      <c r="M83" s="1">
        <v>0.42599999999999999</v>
      </c>
      <c r="Q83" s="1">
        <v>4</v>
      </c>
      <c r="U83" s="1">
        <v>281</v>
      </c>
      <c r="Y83" s="1">
        <v>19</v>
      </c>
      <c r="AC83" s="1">
        <v>6.6189999999999998</v>
      </c>
      <c r="AH83" s="1">
        <v>7.22</v>
      </c>
      <c r="AL83" s="1">
        <v>23.9</v>
      </c>
    </row>
    <row r="84" spans="1:38">
      <c r="A84" s="1">
        <v>1.96</v>
      </c>
      <c r="E84" s="2">
        <v>32.200000000000003</v>
      </c>
      <c r="I84" s="2">
        <v>4.8600000000000003</v>
      </c>
      <c r="M84" s="1">
        <v>0.42599999999999999</v>
      </c>
      <c r="Q84" s="1">
        <v>4</v>
      </c>
      <c r="U84" s="1">
        <v>281</v>
      </c>
      <c r="Y84" s="1">
        <v>19</v>
      </c>
      <c r="AC84" s="1">
        <v>6.3019999999999996</v>
      </c>
      <c r="AH84" s="1">
        <v>6.72</v>
      </c>
      <c r="AL84" s="1">
        <v>24.8</v>
      </c>
    </row>
    <row r="85" spans="1:38">
      <c r="A85" s="1">
        <v>3.43</v>
      </c>
      <c r="E85" s="2">
        <v>46.7</v>
      </c>
      <c r="I85" s="2">
        <v>4.8600000000000003</v>
      </c>
      <c r="M85" s="1">
        <v>0.42599999999999999</v>
      </c>
      <c r="Q85" s="1">
        <v>4</v>
      </c>
      <c r="U85" s="1">
        <v>281</v>
      </c>
      <c r="Y85" s="1">
        <v>19</v>
      </c>
      <c r="AC85" s="1">
        <v>6.1669999999999998</v>
      </c>
      <c r="AH85" s="1">
        <v>7.51</v>
      </c>
      <c r="AL85" s="1">
        <v>22.9</v>
      </c>
    </row>
    <row r="86" spans="1:38">
      <c r="A86" s="1">
        <v>6.36</v>
      </c>
      <c r="E86" s="2">
        <v>48</v>
      </c>
      <c r="I86" s="2">
        <v>4.49</v>
      </c>
      <c r="M86" s="1">
        <v>0.44900000000000001</v>
      </c>
      <c r="Q86" s="1">
        <v>3</v>
      </c>
      <c r="U86" s="1">
        <v>247</v>
      </c>
      <c r="Y86" s="1">
        <v>18.5</v>
      </c>
      <c r="AC86" s="1">
        <v>6.3890000000000002</v>
      </c>
      <c r="AH86" s="1">
        <v>9.6199999999999992</v>
      </c>
      <c r="AL86" s="1">
        <v>23.9</v>
      </c>
    </row>
    <row r="87" spans="1:38">
      <c r="A87" s="1">
        <v>6.55</v>
      </c>
      <c r="E87" s="2">
        <v>56.1</v>
      </c>
      <c r="I87" s="2">
        <v>4.49</v>
      </c>
      <c r="M87" s="1">
        <v>0.44900000000000001</v>
      </c>
      <c r="Q87" s="1">
        <v>3</v>
      </c>
      <c r="U87" s="1">
        <v>247</v>
      </c>
      <c r="Y87" s="1">
        <v>18.5</v>
      </c>
      <c r="AC87" s="1">
        <v>6.63</v>
      </c>
      <c r="AH87" s="1">
        <v>6.53</v>
      </c>
      <c r="AL87" s="1">
        <v>26.6</v>
      </c>
    </row>
    <row r="88" spans="1:38">
      <c r="A88" s="1">
        <v>6.42</v>
      </c>
      <c r="E88" s="2">
        <v>45.1</v>
      </c>
      <c r="I88" s="2">
        <v>4.49</v>
      </c>
      <c r="M88" s="1">
        <v>0.44900000000000001</v>
      </c>
      <c r="Q88" s="1">
        <v>3</v>
      </c>
      <c r="U88" s="1">
        <v>247</v>
      </c>
      <c r="Y88" s="1">
        <v>18.5</v>
      </c>
      <c r="AC88" s="1">
        <v>6.0149999999999997</v>
      </c>
      <c r="AH88" s="1">
        <v>12.86</v>
      </c>
      <c r="AL88" s="1">
        <v>22.5</v>
      </c>
    </row>
    <row r="89" spans="1:38">
      <c r="A89" s="1">
        <v>3.15</v>
      </c>
      <c r="E89" s="2">
        <v>56.8</v>
      </c>
      <c r="I89" s="2">
        <v>4.49</v>
      </c>
      <c r="M89" s="1">
        <v>0.44900000000000001</v>
      </c>
      <c r="Q89" s="1">
        <v>3</v>
      </c>
      <c r="U89" s="1">
        <v>247</v>
      </c>
      <c r="Y89" s="1">
        <v>18.5</v>
      </c>
      <c r="AC89" s="1">
        <v>6.1210000000000004</v>
      </c>
      <c r="AH89" s="1">
        <v>8.44</v>
      </c>
      <c r="AL89" s="1">
        <v>22.2</v>
      </c>
    </row>
    <row r="90" spans="1:38">
      <c r="A90" s="1">
        <v>9.27</v>
      </c>
      <c r="E90" s="2">
        <v>86.3</v>
      </c>
      <c r="I90" s="2">
        <v>3.41</v>
      </c>
      <c r="M90" s="1">
        <v>0.48899999999999999</v>
      </c>
      <c r="Q90" s="1">
        <v>2</v>
      </c>
      <c r="U90" s="1">
        <v>270</v>
      </c>
      <c r="Y90" s="1">
        <v>17.8</v>
      </c>
      <c r="AC90" s="1">
        <v>7.0069999999999997</v>
      </c>
      <c r="AH90" s="1">
        <v>5.5</v>
      </c>
      <c r="AL90" s="1">
        <v>23.6</v>
      </c>
    </row>
    <row r="91" spans="1:38">
      <c r="A91" s="1">
        <v>3.7</v>
      </c>
      <c r="E91" s="2">
        <v>63.1</v>
      </c>
      <c r="I91" s="2">
        <v>3.41</v>
      </c>
      <c r="M91" s="1">
        <v>0.48899999999999999</v>
      </c>
      <c r="Q91" s="1">
        <v>2</v>
      </c>
      <c r="U91" s="1">
        <v>270</v>
      </c>
      <c r="Y91" s="1">
        <v>17.8</v>
      </c>
      <c r="AC91" s="1">
        <v>7.0789999999999997</v>
      </c>
      <c r="AH91" s="1">
        <v>5.7</v>
      </c>
      <c r="AL91" s="1">
        <v>28.7</v>
      </c>
    </row>
    <row r="92" spans="1:38">
      <c r="A92" s="1">
        <v>1.28</v>
      </c>
      <c r="E92" s="2">
        <v>66.099999999999994</v>
      </c>
      <c r="I92" s="2">
        <v>3.41</v>
      </c>
      <c r="M92" s="1">
        <v>0.48899999999999999</v>
      </c>
      <c r="Q92" s="1">
        <v>2</v>
      </c>
      <c r="U92" s="1">
        <v>270</v>
      </c>
      <c r="Y92" s="1">
        <v>17.8</v>
      </c>
      <c r="AC92" s="1">
        <v>6.4169999999999998</v>
      </c>
      <c r="AH92" s="1">
        <v>8.81</v>
      </c>
      <c r="AL92" s="1">
        <v>22.6</v>
      </c>
    </row>
    <row r="93" spans="1:38">
      <c r="A93" s="1">
        <v>0.91</v>
      </c>
      <c r="E93" s="2">
        <v>73.900000000000006</v>
      </c>
      <c r="I93" s="2">
        <v>3.41</v>
      </c>
      <c r="M93" s="1">
        <v>0.48899999999999999</v>
      </c>
      <c r="Q93" s="1">
        <v>2</v>
      </c>
      <c r="U93" s="1">
        <v>270</v>
      </c>
      <c r="Y93" s="1">
        <v>17.8</v>
      </c>
      <c r="AC93" s="1">
        <v>6.4050000000000002</v>
      </c>
      <c r="AH93" s="1">
        <v>8.1999999999999993</v>
      </c>
      <c r="AL93" s="1">
        <v>22</v>
      </c>
    </row>
    <row r="94" spans="1:38">
      <c r="A94" s="1">
        <v>9.07</v>
      </c>
      <c r="E94" s="2">
        <v>53.6</v>
      </c>
      <c r="I94" s="2">
        <v>15.04</v>
      </c>
      <c r="M94" s="1">
        <v>0.46400000000000002</v>
      </c>
      <c r="Q94" s="1">
        <v>4</v>
      </c>
      <c r="U94" s="1">
        <v>270</v>
      </c>
      <c r="Y94" s="1">
        <v>18.2</v>
      </c>
      <c r="AC94" s="1">
        <v>6.4420000000000002</v>
      </c>
      <c r="AH94" s="1">
        <v>8.16</v>
      </c>
      <c r="AL94" s="1">
        <v>22.9</v>
      </c>
    </row>
    <row r="95" spans="1:38">
      <c r="A95" s="1">
        <v>5.8</v>
      </c>
      <c r="E95" s="2">
        <v>28.9</v>
      </c>
      <c r="I95" s="2">
        <v>15.04</v>
      </c>
      <c r="M95" s="1">
        <v>0.46400000000000002</v>
      </c>
      <c r="Q95" s="1">
        <v>4</v>
      </c>
      <c r="U95" s="1">
        <v>270</v>
      </c>
      <c r="Y95" s="1">
        <v>18.2</v>
      </c>
      <c r="AC95" s="1">
        <v>6.2110000000000003</v>
      </c>
      <c r="AH95" s="1">
        <v>6.21</v>
      </c>
      <c r="AL95" s="1">
        <v>25</v>
      </c>
    </row>
    <row r="96" spans="1:38">
      <c r="A96" s="1">
        <v>2.61</v>
      </c>
      <c r="E96" s="2">
        <v>77.3</v>
      </c>
      <c r="I96" s="2">
        <v>15.04</v>
      </c>
      <c r="M96" s="1">
        <v>0.46400000000000002</v>
      </c>
      <c r="Q96" s="1">
        <v>4</v>
      </c>
      <c r="U96" s="1">
        <v>270</v>
      </c>
      <c r="Y96" s="1">
        <v>18.2</v>
      </c>
      <c r="AC96" s="1">
        <v>6.2489999999999997</v>
      </c>
      <c r="AH96" s="1">
        <v>10.59</v>
      </c>
      <c r="AL96" s="1">
        <v>20.6</v>
      </c>
    </row>
    <row r="97" spans="1:38">
      <c r="A97" s="1">
        <v>7.21</v>
      </c>
      <c r="E97" s="2">
        <v>57.8</v>
      </c>
      <c r="I97" s="2">
        <v>2.89</v>
      </c>
      <c r="M97" s="1">
        <v>0.44500000000000001</v>
      </c>
      <c r="Q97" s="1">
        <v>2</v>
      </c>
      <c r="U97" s="1">
        <v>276</v>
      </c>
      <c r="Y97" s="1">
        <v>18</v>
      </c>
      <c r="AC97" s="1">
        <v>6.625</v>
      </c>
      <c r="AH97" s="1">
        <v>6.65</v>
      </c>
      <c r="AL97" s="1">
        <v>28.4</v>
      </c>
    </row>
    <row r="98" spans="1:38">
      <c r="A98" s="1">
        <v>3.15</v>
      </c>
      <c r="E98" s="2">
        <v>69.599999999999994</v>
      </c>
      <c r="I98" s="2">
        <v>2.89</v>
      </c>
      <c r="M98" s="1">
        <v>0.44500000000000001</v>
      </c>
      <c r="Q98" s="1">
        <v>2</v>
      </c>
      <c r="U98" s="1">
        <v>276</v>
      </c>
      <c r="Y98" s="1">
        <v>18</v>
      </c>
      <c r="AC98" s="1">
        <v>6.1630000000000003</v>
      </c>
      <c r="AH98" s="1">
        <v>11.34</v>
      </c>
      <c r="AL98" s="1">
        <v>21.4</v>
      </c>
    </row>
    <row r="99" spans="1:38">
      <c r="A99" s="1">
        <v>8.16</v>
      </c>
      <c r="E99" s="2">
        <v>76</v>
      </c>
      <c r="I99" s="2">
        <v>2.89</v>
      </c>
      <c r="M99" s="1">
        <v>0.44500000000000001</v>
      </c>
      <c r="Q99" s="1">
        <v>2</v>
      </c>
      <c r="U99" s="1">
        <v>276</v>
      </c>
      <c r="Y99" s="1">
        <v>18</v>
      </c>
      <c r="AC99" s="1">
        <v>8.0690000000000008</v>
      </c>
      <c r="AH99" s="1">
        <v>4.21</v>
      </c>
      <c r="AL99" s="1">
        <v>38.700000000000003</v>
      </c>
    </row>
    <row r="100" spans="1:38">
      <c r="A100" s="1">
        <v>5.75</v>
      </c>
      <c r="E100" s="2">
        <v>36.9</v>
      </c>
      <c r="I100" s="2">
        <v>2.89</v>
      </c>
      <c r="M100" s="1">
        <v>0.44500000000000001</v>
      </c>
      <c r="Q100" s="1">
        <v>2</v>
      </c>
      <c r="U100" s="1">
        <v>276</v>
      </c>
      <c r="Y100" s="1">
        <v>18</v>
      </c>
      <c r="AC100" s="1">
        <v>7.82</v>
      </c>
      <c r="AH100" s="1">
        <v>3.57</v>
      </c>
      <c r="AL100" s="1">
        <v>43.8</v>
      </c>
    </row>
    <row r="101" spans="1:38">
      <c r="A101" s="1">
        <v>4.46</v>
      </c>
      <c r="E101" s="2">
        <v>62.5</v>
      </c>
      <c r="I101" s="2">
        <v>2.89</v>
      </c>
      <c r="M101" s="1">
        <v>0.44500000000000001</v>
      </c>
      <c r="Q101" s="1">
        <v>2</v>
      </c>
      <c r="U101" s="1">
        <v>276</v>
      </c>
      <c r="Y101" s="1">
        <v>18</v>
      </c>
      <c r="AC101" s="1">
        <v>7.4160000000000004</v>
      </c>
      <c r="AH101" s="1">
        <v>6.19</v>
      </c>
      <c r="AL101" s="1">
        <v>33.200000000000003</v>
      </c>
    </row>
    <row r="102" spans="1:38">
      <c r="A102" s="1">
        <v>6.3</v>
      </c>
      <c r="E102" s="2">
        <v>79.900000000000006</v>
      </c>
      <c r="I102" s="2">
        <v>8.56</v>
      </c>
      <c r="M102" s="1">
        <v>0.52</v>
      </c>
      <c r="Q102" s="1">
        <v>5</v>
      </c>
      <c r="U102" s="1">
        <v>384</v>
      </c>
      <c r="Y102" s="1">
        <v>20.9</v>
      </c>
      <c r="AC102" s="1">
        <v>6.7270000000000003</v>
      </c>
      <c r="AH102" s="1">
        <v>9.42</v>
      </c>
      <c r="AL102" s="1">
        <v>27.5</v>
      </c>
    </row>
    <row r="103" spans="1:38">
      <c r="A103" s="1">
        <v>7.71</v>
      </c>
      <c r="E103" s="2">
        <v>71.3</v>
      </c>
      <c r="I103" s="2">
        <v>8.56</v>
      </c>
      <c r="M103" s="1">
        <v>0.52</v>
      </c>
      <c r="Q103" s="1">
        <v>5</v>
      </c>
      <c r="U103" s="1">
        <v>384</v>
      </c>
      <c r="Y103" s="1">
        <v>20.9</v>
      </c>
      <c r="AC103" s="1">
        <v>6.7809999999999997</v>
      </c>
      <c r="AH103" s="1">
        <v>7.67</v>
      </c>
      <c r="AL103" s="1">
        <v>26.5</v>
      </c>
    </row>
    <row r="104" spans="1:38">
      <c r="A104" s="1">
        <v>8.93</v>
      </c>
      <c r="E104" s="2">
        <v>85.4</v>
      </c>
      <c r="I104" s="2">
        <v>8.56</v>
      </c>
      <c r="M104" s="1">
        <v>0.52</v>
      </c>
      <c r="Q104" s="1">
        <v>5</v>
      </c>
      <c r="U104" s="1">
        <v>384</v>
      </c>
      <c r="Y104" s="1">
        <v>20.9</v>
      </c>
      <c r="AC104" s="1">
        <v>6.4050000000000002</v>
      </c>
      <c r="AH104" s="1">
        <v>10.63</v>
      </c>
      <c r="AL104" s="1">
        <v>18.600000000000001</v>
      </c>
    </row>
    <row r="105" spans="1:38">
      <c r="A105" s="1">
        <v>9.7100000000000009</v>
      </c>
      <c r="E105" s="2">
        <v>87.4</v>
      </c>
      <c r="I105" s="2">
        <v>8.56</v>
      </c>
      <c r="M105" s="1">
        <v>0.52</v>
      </c>
      <c r="Q105" s="1">
        <v>5</v>
      </c>
      <c r="U105" s="1">
        <v>384</v>
      </c>
      <c r="Y105" s="1">
        <v>20.9</v>
      </c>
      <c r="AC105" s="1">
        <v>6.1369999999999996</v>
      </c>
      <c r="AH105" s="1">
        <v>13.44</v>
      </c>
      <c r="AL105" s="1">
        <v>19.3</v>
      </c>
    </row>
    <row r="106" spans="1:38">
      <c r="A106" s="1">
        <v>8.9</v>
      </c>
      <c r="E106" s="2">
        <v>90</v>
      </c>
      <c r="I106" s="2">
        <v>8.56</v>
      </c>
      <c r="M106" s="1">
        <v>0.52</v>
      </c>
      <c r="Q106" s="1">
        <v>5</v>
      </c>
      <c r="U106" s="1">
        <v>384</v>
      </c>
      <c r="Y106" s="1">
        <v>20.9</v>
      </c>
      <c r="AC106" s="1">
        <v>6.1669999999999998</v>
      </c>
      <c r="AH106" s="1">
        <v>12.33</v>
      </c>
      <c r="AL106" s="1">
        <v>20.100000000000001</v>
      </c>
    </row>
    <row r="107" spans="1:38">
      <c r="A107" s="1">
        <v>3.77</v>
      </c>
      <c r="E107" s="2">
        <v>96.7</v>
      </c>
      <c r="I107" s="2">
        <v>8.56</v>
      </c>
      <c r="M107" s="1">
        <v>0.52</v>
      </c>
      <c r="Q107" s="1">
        <v>5</v>
      </c>
      <c r="U107" s="1">
        <v>384</v>
      </c>
      <c r="Y107" s="1">
        <v>20.9</v>
      </c>
      <c r="AC107" s="1">
        <v>5.851</v>
      </c>
      <c r="AH107" s="1">
        <v>16.47</v>
      </c>
      <c r="AL107" s="1">
        <v>19.5</v>
      </c>
    </row>
    <row r="108" spans="1:38">
      <c r="A108" s="1">
        <v>3.63</v>
      </c>
      <c r="E108" s="2">
        <v>91.9</v>
      </c>
      <c r="I108" s="2">
        <v>8.56</v>
      </c>
      <c r="M108" s="1">
        <v>0.52</v>
      </c>
      <c r="Q108" s="1">
        <v>5</v>
      </c>
      <c r="U108" s="1">
        <v>384</v>
      </c>
      <c r="Y108" s="1">
        <v>20.9</v>
      </c>
      <c r="AC108" s="1">
        <v>5.8360000000000003</v>
      </c>
      <c r="AH108" s="1">
        <v>18.66</v>
      </c>
      <c r="AL108" s="1">
        <v>19.5</v>
      </c>
    </row>
    <row r="109" spans="1:38">
      <c r="A109" s="1">
        <v>0.14000000000000001</v>
      </c>
      <c r="E109" s="2">
        <v>85.2</v>
      </c>
      <c r="I109" s="2">
        <v>8.56</v>
      </c>
      <c r="M109" s="1">
        <v>0.52</v>
      </c>
      <c r="Q109" s="1">
        <v>5</v>
      </c>
      <c r="U109" s="1">
        <v>384</v>
      </c>
      <c r="Y109" s="1">
        <v>20.9</v>
      </c>
      <c r="AC109" s="1">
        <v>6.1269999999999998</v>
      </c>
      <c r="AH109" s="1">
        <v>14.09</v>
      </c>
      <c r="AL109" s="1">
        <v>20.399999999999999</v>
      </c>
    </row>
    <row r="110" spans="1:38">
      <c r="A110" s="1">
        <v>6.65</v>
      </c>
      <c r="E110" s="2">
        <v>97.1</v>
      </c>
      <c r="I110" s="2">
        <v>8.56</v>
      </c>
      <c r="M110" s="1">
        <v>0.52</v>
      </c>
      <c r="Q110" s="1">
        <v>5</v>
      </c>
      <c r="U110" s="1">
        <v>384</v>
      </c>
      <c r="Y110" s="1">
        <v>20.9</v>
      </c>
      <c r="AC110" s="1">
        <v>6.4740000000000002</v>
      </c>
      <c r="AH110" s="1">
        <v>12.27</v>
      </c>
      <c r="AL110" s="1">
        <v>19.8</v>
      </c>
    </row>
    <row r="111" spans="1:38">
      <c r="A111" s="1">
        <v>3.29</v>
      </c>
      <c r="E111" s="2">
        <v>91.2</v>
      </c>
      <c r="I111" s="2">
        <v>8.56</v>
      </c>
      <c r="M111" s="1">
        <v>0.52</v>
      </c>
      <c r="Q111" s="1">
        <v>5</v>
      </c>
      <c r="U111" s="1">
        <v>384</v>
      </c>
      <c r="Y111" s="1">
        <v>20.9</v>
      </c>
      <c r="AC111" s="1">
        <v>6.2290000000000001</v>
      </c>
      <c r="AH111" s="1">
        <v>15.55</v>
      </c>
      <c r="AL111" s="1">
        <v>19.399999999999999</v>
      </c>
    </row>
    <row r="112" spans="1:38">
      <c r="A112" s="1">
        <v>5.25</v>
      </c>
      <c r="E112" s="2">
        <v>54.4</v>
      </c>
      <c r="I112" s="2">
        <v>8.56</v>
      </c>
      <c r="M112" s="1">
        <v>0.52</v>
      </c>
      <c r="Q112" s="1">
        <v>5</v>
      </c>
      <c r="U112" s="1">
        <v>384</v>
      </c>
      <c r="Y112" s="1">
        <v>20.9</v>
      </c>
      <c r="AC112" s="1">
        <v>6.1950000000000003</v>
      </c>
      <c r="AH112" s="1">
        <v>13</v>
      </c>
      <c r="AL112" s="1">
        <v>21.7</v>
      </c>
    </row>
    <row r="113" spans="1:38">
      <c r="A113" s="1">
        <v>9.17</v>
      </c>
      <c r="E113" s="2">
        <v>81.599999999999994</v>
      </c>
      <c r="I113" s="2">
        <v>10.01</v>
      </c>
      <c r="M113" s="1">
        <v>0.54700000000000004</v>
      </c>
      <c r="Q113" s="1">
        <v>6</v>
      </c>
      <c r="U113" s="1">
        <v>432</v>
      </c>
      <c r="Y113" s="1">
        <v>17.8</v>
      </c>
      <c r="AC113" s="1">
        <v>6.7149999999999999</v>
      </c>
      <c r="AH113" s="1">
        <v>10.16</v>
      </c>
      <c r="AL113" s="1">
        <v>22.8</v>
      </c>
    </row>
    <row r="114" spans="1:38">
      <c r="A114" s="1">
        <v>8.48</v>
      </c>
      <c r="E114" s="2">
        <v>92.9</v>
      </c>
      <c r="I114" s="2">
        <v>10.01</v>
      </c>
      <c r="M114" s="1">
        <v>0.54700000000000004</v>
      </c>
      <c r="Q114" s="1">
        <v>6</v>
      </c>
      <c r="U114" s="1">
        <v>432</v>
      </c>
      <c r="Y114" s="1">
        <v>17.8</v>
      </c>
      <c r="AC114" s="1">
        <v>5.9130000000000003</v>
      </c>
      <c r="AH114" s="1">
        <v>16.21</v>
      </c>
      <c r="AL114" s="1">
        <v>18.8</v>
      </c>
    </row>
    <row r="115" spans="1:38">
      <c r="A115" s="1">
        <v>9.08</v>
      </c>
      <c r="E115" s="2">
        <v>95.4</v>
      </c>
      <c r="I115" s="2">
        <v>10.01</v>
      </c>
      <c r="M115" s="1">
        <v>0.54700000000000004</v>
      </c>
      <c r="Q115" s="1">
        <v>6</v>
      </c>
      <c r="U115" s="1">
        <v>432</v>
      </c>
      <c r="Y115" s="1">
        <v>17.8</v>
      </c>
      <c r="AC115" s="1">
        <v>6.0919999999999996</v>
      </c>
      <c r="AH115" s="1">
        <v>17.09</v>
      </c>
      <c r="AL115" s="1">
        <v>18.7</v>
      </c>
    </row>
    <row r="116" spans="1:38">
      <c r="A116" s="1">
        <v>2.0099999999999998</v>
      </c>
      <c r="E116" s="2">
        <v>84.2</v>
      </c>
      <c r="I116" s="2">
        <v>10.01</v>
      </c>
      <c r="M116" s="1">
        <v>0.54700000000000004</v>
      </c>
      <c r="Q116" s="1">
        <v>6</v>
      </c>
      <c r="U116" s="1">
        <v>432</v>
      </c>
      <c r="Y116" s="1">
        <v>17.8</v>
      </c>
      <c r="AC116" s="1">
        <v>6.2539999999999996</v>
      </c>
      <c r="AH116" s="1">
        <v>10.45</v>
      </c>
      <c r="AL116" s="1">
        <v>18.5</v>
      </c>
    </row>
    <row r="117" spans="1:38">
      <c r="A117" s="1">
        <v>4.57</v>
      </c>
      <c r="E117" s="2">
        <v>88.2</v>
      </c>
      <c r="I117" s="2">
        <v>10.01</v>
      </c>
      <c r="M117" s="1">
        <v>0.54700000000000004</v>
      </c>
      <c r="Q117" s="1">
        <v>6</v>
      </c>
      <c r="U117" s="1">
        <v>432</v>
      </c>
      <c r="Y117" s="1">
        <v>17.8</v>
      </c>
      <c r="AC117" s="1">
        <v>5.9279999999999999</v>
      </c>
      <c r="AH117" s="1">
        <v>15.76</v>
      </c>
      <c r="AL117" s="1">
        <v>18.3</v>
      </c>
    </row>
    <row r="118" spans="1:38">
      <c r="A118" s="1">
        <v>3.48</v>
      </c>
      <c r="E118" s="2">
        <v>72.5</v>
      </c>
      <c r="I118" s="2">
        <v>10.01</v>
      </c>
      <c r="M118" s="1">
        <v>0.54700000000000004</v>
      </c>
      <c r="Q118" s="1">
        <v>6</v>
      </c>
      <c r="U118" s="1">
        <v>432</v>
      </c>
      <c r="Y118" s="1">
        <v>17.8</v>
      </c>
      <c r="AC118" s="1">
        <v>6.1760000000000002</v>
      </c>
      <c r="AH118" s="1">
        <v>12.04</v>
      </c>
      <c r="AL118" s="1">
        <v>21.2</v>
      </c>
    </row>
    <row r="119" spans="1:38">
      <c r="A119" s="1">
        <v>2.21</v>
      </c>
      <c r="E119" s="2">
        <v>82.6</v>
      </c>
      <c r="I119" s="2">
        <v>10.01</v>
      </c>
      <c r="M119" s="1">
        <v>0.54700000000000004</v>
      </c>
      <c r="Q119" s="1">
        <v>6</v>
      </c>
      <c r="U119" s="1">
        <v>432</v>
      </c>
      <c r="Y119" s="1">
        <v>17.8</v>
      </c>
      <c r="AC119" s="1">
        <v>6.0209999999999999</v>
      </c>
      <c r="AH119" s="1">
        <v>10.3</v>
      </c>
      <c r="AL119" s="1">
        <v>19.2</v>
      </c>
    </row>
    <row r="120" spans="1:38">
      <c r="A120" s="1">
        <v>7.21</v>
      </c>
      <c r="E120" s="2">
        <v>73.099999999999994</v>
      </c>
      <c r="I120" s="2">
        <v>10.01</v>
      </c>
      <c r="M120" s="1">
        <v>0.54700000000000004</v>
      </c>
      <c r="Q120" s="1">
        <v>6</v>
      </c>
      <c r="U120" s="1">
        <v>432</v>
      </c>
      <c r="Y120" s="1">
        <v>17.8</v>
      </c>
      <c r="AC120" s="1">
        <v>5.8719999999999999</v>
      </c>
      <c r="AH120" s="1">
        <v>15.37</v>
      </c>
      <c r="AL120" s="1">
        <v>20.399999999999999</v>
      </c>
    </row>
    <row r="121" spans="1:38">
      <c r="A121" s="1">
        <v>2.52</v>
      </c>
      <c r="E121" s="2">
        <v>65.2</v>
      </c>
      <c r="I121" s="2">
        <v>10.01</v>
      </c>
      <c r="M121" s="1">
        <v>0.54700000000000004</v>
      </c>
      <c r="Q121" s="1">
        <v>6</v>
      </c>
      <c r="U121" s="1">
        <v>432</v>
      </c>
      <c r="Y121" s="1">
        <v>17.8</v>
      </c>
      <c r="AC121" s="1">
        <v>5.7309999999999999</v>
      </c>
      <c r="AH121" s="1">
        <v>13.61</v>
      </c>
      <c r="AL121" s="1">
        <v>19.3</v>
      </c>
    </row>
    <row r="122" spans="1:38">
      <c r="A122" s="1">
        <v>1.42</v>
      </c>
      <c r="E122" s="2">
        <v>69.7</v>
      </c>
      <c r="I122" s="2">
        <v>25.65</v>
      </c>
      <c r="M122" s="1">
        <v>0.58099999999999996</v>
      </c>
      <c r="Q122" s="1">
        <v>2</v>
      </c>
      <c r="U122" s="1">
        <v>188</v>
      </c>
      <c r="Y122" s="1">
        <v>19.100000000000001</v>
      </c>
      <c r="AC122" s="1">
        <v>5.87</v>
      </c>
      <c r="AH122" s="1">
        <v>14.37</v>
      </c>
      <c r="AL122" s="1">
        <v>22</v>
      </c>
    </row>
    <row r="123" spans="1:38">
      <c r="A123" s="1">
        <v>8.1</v>
      </c>
      <c r="E123" s="2">
        <v>84.1</v>
      </c>
      <c r="I123" s="2">
        <v>25.65</v>
      </c>
      <c r="M123" s="1">
        <v>0.58099999999999996</v>
      </c>
      <c r="Q123" s="1">
        <v>2</v>
      </c>
      <c r="U123" s="1">
        <v>188</v>
      </c>
      <c r="Y123" s="1">
        <v>19.100000000000001</v>
      </c>
      <c r="AC123" s="1">
        <v>6.0039999999999996</v>
      </c>
      <c r="AH123" s="1">
        <v>14.27</v>
      </c>
      <c r="AL123" s="1">
        <v>20.3</v>
      </c>
    </row>
    <row r="124" spans="1:38">
      <c r="A124" s="1">
        <v>8.09</v>
      </c>
      <c r="E124" s="2">
        <v>92.9</v>
      </c>
      <c r="I124" s="2">
        <v>25.65</v>
      </c>
      <c r="M124" s="1">
        <v>0.58099999999999996</v>
      </c>
      <c r="Q124" s="1">
        <v>2</v>
      </c>
      <c r="U124" s="1">
        <v>188</v>
      </c>
      <c r="Y124" s="1">
        <v>19.100000000000001</v>
      </c>
      <c r="AC124" s="1">
        <v>5.9610000000000003</v>
      </c>
      <c r="AH124" s="1">
        <v>17.93</v>
      </c>
      <c r="AL124" s="1">
        <v>20.5</v>
      </c>
    </row>
    <row r="125" spans="1:38">
      <c r="A125" s="1">
        <v>0.6</v>
      </c>
      <c r="E125" s="2">
        <v>97</v>
      </c>
      <c r="I125" s="2">
        <v>25.65</v>
      </c>
      <c r="M125" s="1">
        <v>0.58099999999999996</v>
      </c>
      <c r="Q125" s="1">
        <v>2</v>
      </c>
      <c r="U125" s="1">
        <v>188</v>
      </c>
      <c r="Y125" s="1">
        <v>19.100000000000001</v>
      </c>
      <c r="AC125" s="1">
        <v>5.8559999999999999</v>
      </c>
      <c r="AH125" s="1">
        <v>25.41</v>
      </c>
      <c r="AL125" s="1">
        <v>17.3</v>
      </c>
    </row>
    <row r="126" spans="1:38">
      <c r="A126" s="1">
        <v>2.88</v>
      </c>
      <c r="E126" s="2">
        <v>95.8</v>
      </c>
      <c r="I126" s="2">
        <v>25.65</v>
      </c>
      <c r="M126" s="1">
        <v>0.58099999999999996</v>
      </c>
      <c r="Q126" s="1">
        <v>2</v>
      </c>
      <c r="U126" s="1">
        <v>188</v>
      </c>
      <c r="Y126" s="1">
        <v>19.100000000000001</v>
      </c>
      <c r="AC126" s="1">
        <v>5.8789999999999996</v>
      </c>
      <c r="AH126" s="1">
        <v>17.579999999999998</v>
      </c>
      <c r="AL126" s="1">
        <v>18.8</v>
      </c>
    </row>
    <row r="127" spans="1:38">
      <c r="A127" s="1">
        <v>7.01</v>
      </c>
      <c r="E127" s="2">
        <v>88.4</v>
      </c>
      <c r="I127" s="2">
        <v>25.65</v>
      </c>
      <c r="M127" s="1">
        <v>0.58099999999999996</v>
      </c>
      <c r="Q127" s="1">
        <v>2</v>
      </c>
      <c r="U127" s="1">
        <v>188</v>
      </c>
      <c r="Y127" s="1">
        <v>19.100000000000001</v>
      </c>
      <c r="AC127" s="1">
        <v>5.9859999999999998</v>
      </c>
      <c r="AH127" s="1">
        <v>14.81</v>
      </c>
      <c r="AL127" s="1">
        <v>21.4</v>
      </c>
    </row>
    <row r="128" spans="1:38">
      <c r="A128" s="1">
        <v>3.79</v>
      </c>
      <c r="E128" s="2">
        <v>95.6</v>
      </c>
      <c r="I128" s="2">
        <v>25.65</v>
      </c>
      <c r="M128" s="1">
        <v>0.58099999999999996</v>
      </c>
      <c r="Q128" s="1">
        <v>2</v>
      </c>
      <c r="U128" s="1">
        <v>188</v>
      </c>
      <c r="Y128" s="1">
        <v>19.100000000000001</v>
      </c>
      <c r="AC128" s="1">
        <v>5.6130000000000004</v>
      </c>
      <c r="AH128" s="1">
        <v>27.26</v>
      </c>
      <c r="AL128" s="1">
        <v>15.7</v>
      </c>
    </row>
    <row r="129" spans="1:38">
      <c r="A129" s="1">
        <v>7.15</v>
      </c>
      <c r="E129" s="2">
        <v>96</v>
      </c>
      <c r="I129" s="2">
        <v>21.89</v>
      </c>
      <c r="M129" s="1">
        <v>0.624</v>
      </c>
      <c r="Q129" s="1">
        <v>4</v>
      </c>
      <c r="U129" s="1">
        <v>437</v>
      </c>
      <c r="Y129" s="1">
        <v>21.2</v>
      </c>
      <c r="AC129" s="1">
        <v>5.6929999999999996</v>
      </c>
      <c r="AH129" s="1">
        <v>17.190000000000001</v>
      </c>
      <c r="AL129" s="1">
        <v>16.2</v>
      </c>
    </row>
    <row r="130" spans="1:38">
      <c r="A130" s="1">
        <v>3.79</v>
      </c>
      <c r="E130" s="2">
        <v>98.8</v>
      </c>
      <c r="I130" s="2">
        <v>21.89</v>
      </c>
      <c r="M130" s="1">
        <v>0.624</v>
      </c>
      <c r="Q130" s="1">
        <v>4</v>
      </c>
      <c r="U130" s="1">
        <v>437</v>
      </c>
      <c r="Y130" s="1">
        <v>21.2</v>
      </c>
      <c r="AC130" s="1">
        <v>6.431</v>
      </c>
      <c r="AH130" s="1">
        <v>15.39</v>
      </c>
      <c r="AL130" s="1">
        <v>18</v>
      </c>
    </row>
    <row r="131" spans="1:38">
      <c r="A131" s="1">
        <v>2.65</v>
      </c>
      <c r="E131" s="2">
        <v>94.7</v>
      </c>
      <c r="I131" s="2">
        <v>21.89</v>
      </c>
      <c r="M131" s="1">
        <v>0.624</v>
      </c>
      <c r="Q131" s="1">
        <v>4</v>
      </c>
      <c r="U131" s="1">
        <v>437</v>
      </c>
      <c r="Y131" s="1">
        <v>21.2</v>
      </c>
      <c r="AC131" s="1">
        <v>5.6369999999999996</v>
      </c>
      <c r="AH131" s="1">
        <v>18.34</v>
      </c>
      <c r="AL131" s="1">
        <v>14.3</v>
      </c>
    </row>
    <row r="132" spans="1:38">
      <c r="A132" s="1">
        <v>6.03</v>
      </c>
      <c r="E132" s="2">
        <v>98.9</v>
      </c>
      <c r="I132" s="2">
        <v>21.89</v>
      </c>
      <c r="M132" s="1">
        <v>0.624</v>
      </c>
      <c r="Q132" s="1">
        <v>4</v>
      </c>
      <c r="U132" s="1">
        <v>437</v>
      </c>
      <c r="Y132" s="1">
        <v>21.2</v>
      </c>
      <c r="AC132" s="1">
        <v>6.4580000000000002</v>
      </c>
      <c r="AH132" s="1">
        <v>12.6</v>
      </c>
      <c r="AL132" s="1">
        <v>19.2</v>
      </c>
    </row>
    <row r="133" spans="1:38">
      <c r="A133" s="1">
        <v>4.3899999999999997</v>
      </c>
      <c r="E133" s="2">
        <v>97.7</v>
      </c>
      <c r="I133" s="2">
        <v>21.89</v>
      </c>
      <c r="M133" s="1">
        <v>0.624</v>
      </c>
      <c r="Q133" s="1">
        <v>4</v>
      </c>
      <c r="U133" s="1">
        <v>437</v>
      </c>
      <c r="Y133" s="1">
        <v>21.2</v>
      </c>
      <c r="AC133" s="1">
        <v>6.3259999999999996</v>
      </c>
      <c r="AH133" s="1">
        <v>12.26</v>
      </c>
      <c r="AL133" s="1">
        <v>19.600000000000001</v>
      </c>
    </row>
    <row r="134" spans="1:38">
      <c r="A134" s="1">
        <v>8.58</v>
      </c>
      <c r="E134" s="2">
        <v>97.9</v>
      </c>
      <c r="I134" s="2">
        <v>21.89</v>
      </c>
      <c r="M134" s="1">
        <v>0.624</v>
      </c>
      <c r="Q134" s="1">
        <v>4</v>
      </c>
      <c r="U134" s="1">
        <v>437</v>
      </c>
      <c r="Y134" s="1">
        <v>21.2</v>
      </c>
      <c r="AC134" s="1">
        <v>6.3719999999999999</v>
      </c>
      <c r="AH134" s="1">
        <v>11.12</v>
      </c>
      <c r="AL134" s="1">
        <v>23</v>
      </c>
    </row>
    <row r="135" spans="1:38">
      <c r="A135" s="1">
        <v>0.4</v>
      </c>
      <c r="E135" s="2">
        <v>95.4</v>
      </c>
      <c r="I135" s="2">
        <v>21.89</v>
      </c>
      <c r="M135" s="1">
        <v>0.624</v>
      </c>
      <c r="Q135" s="1">
        <v>4</v>
      </c>
      <c r="U135" s="1">
        <v>437</v>
      </c>
      <c r="Y135" s="1">
        <v>21.2</v>
      </c>
      <c r="AC135" s="1">
        <v>5.8220000000000001</v>
      </c>
      <c r="AH135" s="1">
        <v>15.03</v>
      </c>
      <c r="AL135" s="1">
        <v>18.399999999999999</v>
      </c>
    </row>
    <row r="136" spans="1:38">
      <c r="A136" s="1">
        <v>5.48</v>
      </c>
      <c r="E136" s="2">
        <v>98.4</v>
      </c>
      <c r="I136" s="2">
        <v>21.89</v>
      </c>
      <c r="M136" s="1">
        <v>0.624</v>
      </c>
      <c r="Q136" s="1">
        <v>4</v>
      </c>
      <c r="U136" s="1">
        <v>437</v>
      </c>
      <c r="Y136" s="1">
        <v>21.2</v>
      </c>
      <c r="AC136" s="1">
        <v>5.7569999999999997</v>
      </c>
      <c r="AH136" s="1">
        <v>17.309999999999999</v>
      </c>
      <c r="AL136" s="1">
        <v>15.6</v>
      </c>
    </row>
    <row r="137" spans="1:38">
      <c r="A137" s="1">
        <v>0.66</v>
      </c>
      <c r="E137" s="2">
        <v>98.2</v>
      </c>
      <c r="I137" s="2">
        <v>21.89</v>
      </c>
      <c r="M137" s="1">
        <v>0.624</v>
      </c>
      <c r="Q137" s="1">
        <v>4</v>
      </c>
      <c r="U137" s="1">
        <v>437</v>
      </c>
      <c r="Y137" s="1">
        <v>21.2</v>
      </c>
      <c r="AC137" s="1">
        <v>6.335</v>
      </c>
      <c r="AH137" s="1">
        <v>16.96</v>
      </c>
      <c r="AL137" s="1">
        <v>18.100000000000001</v>
      </c>
    </row>
    <row r="138" spans="1:38">
      <c r="A138" s="1">
        <v>9.8699999999999992</v>
      </c>
      <c r="E138" s="2">
        <v>93.5</v>
      </c>
      <c r="I138" s="2">
        <v>21.89</v>
      </c>
      <c r="M138" s="1">
        <v>0.624</v>
      </c>
      <c r="Q138" s="1">
        <v>4</v>
      </c>
      <c r="U138" s="1">
        <v>437</v>
      </c>
      <c r="Y138" s="1">
        <v>21.2</v>
      </c>
      <c r="AC138" s="1">
        <v>5.9420000000000002</v>
      </c>
      <c r="AH138" s="1">
        <v>16.899999999999999</v>
      </c>
      <c r="AL138" s="1">
        <v>17.399999999999999</v>
      </c>
    </row>
    <row r="139" spans="1:38">
      <c r="A139" s="1">
        <v>5.05</v>
      </c>
      <c r="E139" s="2">
        <v>98.4</v>
      </c>
      <c r="I139" s="2">
        <v>21.89</v>
      </c>
      <c r="M139" s="1">
        <v>0.624</v>
      </c>
      <c r="Q139" s="1">
        <v>4</v>
      </c>
      <c r="U139" s="1">
        <v>437</v>
      </c>
      <c r="Y139" s="1">
        <v>21.2</v>
      </c>
      <c r="AC139" s="1">
        <v>6.4539999999999997</v>
      </c>
      <c r="AH139" s="1">
        <v>14.59</v>
      </c>
      <c r="AL139" s="1">
        <v>17.100000000000001</v>
      </c>
    </row>
    <row r="140" spans="1:38">
      <c r="A140" s="1">
        <v>0.91</v>
      </c>
      <c r="E140" s="2">
        <v>98.2</v>
      </c>
      <c r="I140" s="2">
        <v>21.89</v>
      </c>
      <c r="M140" s="1">
        <v>0.624</v>
      </c>
      <c r="Q140" s="1">
        <v>4</v>
      </c>
      <c r="U140" s="1">
        <v>437</v>
      </c>
      <c r="Y140" s="1">
        <v>21.2</v>
      </c>
      <c r="AC140" s="1">
        <v>5.8570000000000002</v>
      </c>
      <c r="AH140" s="1">
        <v>21.32</v>
      </c>
      <c r="AL140" s="1">
        <v>13.3</v>
      </c>
    </row>
    <row r="141" spans="1:38">
      <c r="A141" s="1">
        <v>2.92</v>
      </c>
      <c r="E141" s="2">
        <v>97.9</v>
      </c>
      <c r="I141" s="2">
        <v>21.89</v>
      </c>
      <c r="M141" s="1">
        <v>0.624</v>
      </c>
      <c r="Q141" s="1">
        <v>4</v>
      </c>
      <c r="U141" s="1">
        <v>437</v>
      </c>
      <c r="Y141" s="1">
        <v>21.2</v>
      </c>
      <c r="AC141" s="1">
        <v>6.1509999999999998</v>
      </c>
      <c r="AH141" s="1">
        <v>18.46</v>
      </c>
      <c r="AL141" s="1">
        <v>17.8</v>
      </c>
    </row>
    <row r="142" spans="1:38">
      <c r="A142" s="1">
        <v>8.82</v>
      </c>
      <c r="E142" s="2">
        <v>93.6</v>
      </c>
      <c r="I142" s="2">
        <v>21.89</v>
      </c>
      <c r="M142" s="1">
        <v>0.624</v>
      </c>
      <c r="Q142" s="1">
        <v>4</v>
      </c>
      <c r="U142" s="1">
        <v>437</v>
      </c>
      <c r="Y142" s="1">
        <v>21.2</v>
      </c>
      <c r="AC142" s="1">
        <v>6.1740000000000004</v>
      </c>
      <c r="AH142" s="1">
        <v>24.16</v>
      </c>
      <c r="AL142" s="1">
        <v>14</v>
      </c>
    </row>
    <row r="143" spans="1:38">
      <c r="A143" s="1">
        <v>3.92</v>
      </c>
      <c r="E143" s="2">
        <v>100</v>
      </c>
      <c r="I143" s="2">
        <v>21.89</v>
      </c>
      <c r="M143" s="1">
        <v>0.624</v>
      </c>
      <c r="Q143" s="1">
        <v>4</v>
      </c>
      <c r="U143" s="1">
        <v>437</v>
      </c>
      <c r="Y143" s="1">
        <v>21.2</v>
      </c>
      <c r="AC143" s="1">
        <v>5.0190000000000001</v>
      </c>
      <c r="AH143" s="1">
        <v>34.409999999999997</v>
      </c>
      <c r="AL143" s="1">
        <v>14.4</v>
      </c>
    </row>
    <row r="144" spans="1:38">
      <c r="A144" s="1">
        <v>3.83</v>
      </c>
      <c r="E144" s="2">
        <v>100</v>
      </c>
      <c r="I144" s="2">
        <v>19.579999999999998</v>
      </c>
      <c r="M144" s="1">
        <v>0.871</v>
      </c>
      <c r="Q144" s="1">
        <v>5</v>
      </c>
      <c r="U144" s="1">
        <v>403</v>
      </c>
      <c r="Y144" s="1">
        <v>14.7</v>
      </c>
      <c r="AC144" s="1">
        <v>5.4029999999999996</v>
      </c>
      <c r="AH144" s="1">
        <v>26.82</v>
      </c>
      <c r="AL144" s="1">
        <v>13.4</v>
      </c>
    </row>
    <row r="145" spans="1:38">
      <c r="A145" s="1">
        <v>0.68</v>
      </c>
      <c r="E145" s="2">
        <v>100</v>
      </c>
      <c r="I145" s="2">
        <v>19.579999999999998</v>
      </c>
      <c r="M145" s="1">
        <v>0.871</v>
      </c>
      <c r="Q145" s="1">
        <v>5</v>
      </c>
      <c r="U145" s="1">
        <v>403</v>
      </c>
      <c r="Y145" s="1">
        <v>14.7</v>
      </c>
      <c r="AC145" s="1">
        <v>5.468</v>
      </c>
      <c r="AH145" s="1">
        <v>26.42</v>
      </c>
      <c r="AL145" s="1">
        <v>15.6</v>
      </c>
    </row>
    <row r="146" spans="1:38">
      <c r="A146" s="1">
        <v>1.25</v>
      </c>
      <c r="E146" s="2">
        <v>97.8</v>
      </c>
      <c r="I146" s="2">
        <v>19.579999999999998</v>
      </c>
      <c r="M146" s="1">
        <v>0.871</v>
      </c>
      <c r="Q146" s="1">
        <v>5</v>
      </c>
      <c r="U146" s="1">
        <v>403</v>
      </c>
      <c r="Y146" s="1">
        <v>14.7</v>
      </c>
      <c r="AC146" s="1">
        <v>4.9029999999999996</v>
      </c>
      <c r="AH146" s="1">
        <v>29.29</v>
      </c>
      <c r="AL146" s="1">
        <v>11.8</v>
      </c>
    </row>
    <row r="147" spans="1:38">
      <c r="A147" s="1">
        <v>2.88</v>
      </c>
      <c r="E147" s="2">
        <v>100</v>
      </c>
      <c r="I147" s="2">
        <v>19.579999999999998</v>
      </c>
      <c r="M147" s="1">
        <v>0.871</v>
      </c>
      <c r="Q147" s="1">
        <v>5</v>
      </c>
      <c r="U147" s="1">
        <v>403</v>
      </c>
      <c r="Y147" s="1">
        <v>14.7</v>
      </c>
      <c r="AC147" s="1">
        <v>6.13</v>
      </c>
      <c r="AH147" s="1">
        <v>27.8</v>
      </c>
      <c r="AL147" s="1">
        <v>13.8</v>
      </c>
    </row>
    <row r="148" spans="1:38">
      <c r="A148" s="1">
        <v>9.89</v>
      </c>
      <c r="E148" s="2">
        <v>100</v>
      </c>
      <c r="I148" s="2">
        <v>19.579999999999998</v>
      </c>
      <c r="M148" s="1">
        <v>0.871</v>
      </c>
      <c r="Q148" s="1">
        <v>5</v>
      </c>
      <c r="U148" s="1">
        <v>403</v>
      </c>
      <c r="Y148" s="1">
        <v>14.7</v>
      </c>
      <c r="AC148" s="1">
        <v>5.6280000000000001</v>
      </c>
      <c r="AH148" s="1">
        <v>16.649999999999999</v>
      </c>
      <c r="AL148" s="1">
        <v>15.6</v>
      </c>
    </row>
    <row r="149" spans="1:38">
      <c r="A149" s="1">
        <v>8.5399999999999991</v>
      </c>
      <c r="E149" s="2">
        <v>95.7</v>
      </c>
      <c r="I149" s="2">
        <v>19.579999999999998</v>
      </c>
      <c r="M149" s="1">
        <v>0.871</v>
      </c>
      <c r="Q149" s="1">
        <v>5</v>
      </c>
      <c r="U149" s="1">
        <v>403</v>
      </c>
      <c r="Y149" s="1">
        <v>14.7</v>
      </c>
      <c r="AC149" s="1">
        <v>4.9260000000000002</v>
      </c>
      <c r="AH149" s="1">
        <v>29.53</v>
      </c>
      <c r="AL149" s="1">
        <v>14.6</v>
      </c>
    </row>
    <row r="150" spans="1:38">
      <c r="A150" s="1">
        <v>4.75</v>
      </c>
      <c r="E150" s="2">
        <v>93.8</v>
      </c>
      <c r="I150" s="2">
        <v>19.579999999999998</v>
      </c>
      <c r="M150" s="1">
        <v>0.871</v>
      </c>
      <c r="Q150" s="1">
        <v>5</v>
      </c>
      <c r="U150" s="1">
        <v>403</v>
      </c>
      <c r="Y150" s="1">
        <v>14.7</v>
      </c>
      <c r="AC150" s="1">
        <v>5.1859999999999999</v>
      </c>
      <c r="AH150" s="1">
        <v>28.32</v>
      </c>
      <c r="AL150" s="1">
        <v>17.8</v>
      </c>
    </row>
    <row r="151" spans="1:38">
      <c r="A151" s="1">
        <v>3.07</v>
      </c>
      <c r="E151" s="2">
        <v>94.9</v>
      </c>
      <c r="I151" s="2">
        <v>19.579999999999998</v>
      </c>
      <c r="M151" s="1">
        <v>0.871</v>
      </c>
      <c r="Q151" s="1">
        <v>5</v>
      </c>
      <c r="U151" s="1">
        <v>403</v>
      </c>
      <c r="Y151" s="1">
        <v>14.7</v>
      </c>
      <c r="AC151" s="1">
        <v>5.5970000000000004</v>
      </c>
      <c r="AH151" s="1">
        <v>21.45</v>
      </c>
      <c r="AL151" s="1">
        <v>15.4</v>
      </c>
    </row>
    <row r="152" spans="1:38">
      <c r="A152" s="1">
        <v>9.17</v>
      </c>
      <c r="E152" s="2">
        <v>97.3</v>
      </c>
      <c r="I152" s="2">
        <v>19.579999999999998</v>
      </c>
      <c r="M152" s="1">
        <v>0.871</v>
      </c>
      <c r="Q152" s="1">
        <v>5</v>
      </c>
      <c r="U152" s="1">
        <v>403</v>
      </c>
      <c r="Y152" s="1">
        <v>14.7</v>
      </c>
      <c r="AC152" s="1">
        <v>6.1219999999999999</v>
      </c>
      <c r="AH152" s="1">
        <v>14.1</v>
      </c>
      <c r="AL152" s="1">
        <v>21.5</v>
      </c>
    </row>
    <row r="153" spans="1:38">
      <c r="A153" s="1">
        <v>9.33</v>
      </c>
      <c r="E153" s="2">
        <v>100</v>
      </c>
      <c r="I153" s="2">
        <v>19.579999999999998</v>
      </c>
      <c r="M153" s="1">
        <v>0.871</v>
      </c>
      <c r="Q153" s="1">
        <v>5</v>
      </c>
      <c r="U153" s="1">
        <v>403</v>
      </c>
      <c r="Y153" s="1">
        <v>14.7</v>
      </c>
      <c r="AC153" s="1">
        <v>5.4039999999999999</v>
      </c>
      <c r="AH153" s="1">
        <v>13.28</v>
      </c>
      <c r="AL153" s="1">
        <v>19.600000000000001</v>
      </c>
    </row>
    <row r="154" spans="1:38">
      <c r="A154" s="1">
        <v>3.51</v>
      </c>
      <c r="E154" s="2">
        <v>88</v>
      </c>
      <c r="I154" s="2">
        <v>19.579999999999998</v>
      </c>
      <c r="M154" s="1">
        <v>0.871</v>
      </c>
      <c r="Q154" s="1">
        <v>5</v>
      </c>
      <c r="U154" s="1">
        <v>403</v>
      </c>
      <c r="Y154" s="1">
        <v>14.7</v>
      </c>
      <c r="AC154" s="1">
        <v>5.0119999999999996</v>
      </c>
      <c r="AH154" s="1">
        <v>12.12</v>
      </c>
      <c r="AL154" s="1">
        <v>15.3</v>
      </c>
    </row>
    <row r="155" spans="1:38">
      <c r="A155" s="1">
        <v>9.81</v>
      </c>
      <c r="E155" s="2">
        <v>98.5</v>
      </c>
      <c r="I155" s="2">
        <v>19.579999999999998</v>
      </c>
      <c r="M155" s="1">
        <v>0.871</v>
      </c>
      <c r="Q155" s="1">
        <v>5</v>
      </c>
      <c r="U155" s="1">
        <v>403</v>
      </c>
      <c r="Y155" s="1">
        <v>14.7</v>
      </c>
      <c r="AC155" s="1">
        <v>5.7089999999999996</v>
      </c>
      <c r="AH155" s="1">
        <v>15.79</v>
      </c>
      <c r="AL155" s="1">
        <v>19.399999999999999</v>
      </c>
    </row>
    <row r="156" spans="1:38">
      <c r="A156" s="1">
        <v>1.24</v>
      </c>
      <c r="E156" s="2">
        <v>96</v>
      </c>
      <c r="I156" s="2">
        <v>19.579999999999998</v>
      </c>
      <c r="M156" s="1">
        <v>0.871</v>
      </c>
      <c r="Q156" s="1">
        <v>5</v>
      </c>
      <c r="U156" s="1">
        <v>403</v>
      </c>
      <c r="Y156" s="1">
        <v>14.7</v>
      </c>
      <c r="AC156" s="1">
        <v>6.1289999999999996</v>
      </c>
      <c r="AH156" s="1">
        <v>15.12</v>
      </c>
      <c r="AL156" s="1">
        <v>17</v>
      </c>
    </row>
    <row r="157" spans="1:38">
      <c r="A157" s="1">
        <v>0.76</v>
      </c>
      <c r="E157" s="2">
        <v>82.6</v>
      </c>
      <c r="I157" s="2">
        <v>19.579999999999998</v>
      </c>
      <c r="M157" s="1">
        <v>0.871</v>
      </c>
      <c r="Q157" s="1">
        <v>5</v>
      </c>
      <c r="U157" s="1">
        <v>403</v>
      </c>
      <c r="Y157" s="1">
        <v>14.7</v>
      </c>
      <c r="AC157" s="1">
        <v>6.1520000000000001</v>
      </c>
      <c r="AH157" s="1">
        <v>15.02</v>
      </c>
      <c r="AL157" s="1">
        <v>15.6</v>
      </c>
    </row>
    <row r="158" spans="1:38">
      <c r="A158" s="1">
        <v>9.09</v>
      </c>
      <c r="E158" s="2">
        <v>94</v>
      </c>
      <c r="I158" s="2">
        <v>19.579999999999998</v>
      </c>
      <c r="M158" s="1">
        <v>0.871</v>
      </c>
      <c r="Q158" s="1">
        <v>5</v>
      </c>
      <c r="U158" s="1">
        <v>403</v>
      </c>
      <c r="Y158" s="1">
        <v>14.7</v>
      </c>
      <c r="AC158" s="1">
        <v>5.2720000000000002</v>
      </c>
      <c r="AH158" s="1">
        <v>16.14</v>
      </c>
      <c r="AL158" s="1">
        <v>13.1</v>
      </c>
    </row>
    <row r="159" spans="1:38">
      <c r="A159" s="1">
        <v>7.86</v>
      </c>
      <c r="E159" s="2">
        <v>97.4</v>
      </c>
      <c r="I159" s="2">
        <v>19.579999999999998</v>
      </c>
      <c r="M159" s="1">
        <v>0.60499999999999998</v>
      </c>
      <c r="Q159" s="1">
        <v>5</v>
      </c>
      <c r="U159" s="1">
        <v>403</v>
      </c>
      <c r="Y159" s="1">
        <v>14.7</v>
      </c>
      <c r="AC159" s="1">
        <v>6.9429999999999996</v>
      </c>
      <c r="AH159" s="1">
        <v>4.59</v>
      </c>
      <c r="AL159" s="1">
        <v>41.3</v>
      </c>
    </row>
    <row r="160" spans="1:38">
      <c r="A160" s="1">
        <v>4.6900000000000004</v>
      </c>
      <c r="E160" s="2">
        <v>100</v>
      </c>
      <c r="I160" s="2">
        <v>19.579999999999998</v>
      </c>
      <c r="M160" s="1">
        <v>0.60499999999999998</v>
      </c>
      <c r="Q160" s="1">
        <v>5</v>
      </c>
      <c r="U160" s="1">
        <v>403</v>
      </c>
      <c r="Y160" s="1">
        <v>14.7</v>
      </c>
      <c r="AC160" s="1">
        <v>6.0659999999999998</v>
      </c>
      <c r="AH160" s="1">
        <v>6.43</v>
      </c>
      <c r="AL160" s="1">
        <v>24.3</v>
      </c>
    </row>
    <row r="161" spans="1:38">
      <c r="A161" s="1">
        <v>4.8099999999999996</v>
      </c>
      <c r="E161" s="2">
        <v>100</v>
      </c>
      <c r="I161" s="2">
        <v>19.579999999999998</v>
      </c>
      <c r="M161" s="1">
        <v>0.871</v>
      </c>
      <c r="Q161" s="1">
        <v>5</v>
      </c>
      <c r="U161" s="1">
        <v>403</v>
      </c>
      <c r="Y161" s="1">
        <v>14.7</v>
      </c>
      <c r="AC161" s="1">
        <v>6.51</v>
      </c>
      <c r="AH161" s="1">
        <v>7.39</v>
      </c>
      <c r="AL161" s="1">
        <v>23.3</v>
      </c>
    </row>
    <row r="162" spans="1:38">
      <c r="A162" s="1">
        <v>8.65</v>
      </c>
      <c r="E162" s="2">
        <v>92.6</v>
      </c>
      <c r="I162" s="2">
        <v>19.579999999999998</v>
      </c>
      <c r="M162" s="1">
        <v>0.60499999999999998</v>
      </c>
      <c r="Q162" s="1">
        <v>5</v>
      </c>
      <c r="U162" s="1">
        <v>403</v>
      </c>
      <c r="Y162" s="1">
        <v>14.7</v>
      </c>
      <c r="AC162" s="1">
        <v>6.25</v>
      </c>
      <c r="AH162" s="1">
        <v>5.5</v>
      </c>
      <c r="AL162" s="1">
        <v>27</v>
      </c>
    </row>
    <row r="163" spans="1:38">
      <c r="A163" s="1">
        <v>2.63</v>
      </c>
      <c r="E163" s="2">
        <v>90.8</v>
      </c>
      <c r="I163" s="2">
        <v>19.579999999999998</v>
      </c>
      <c r="M163" s="1">
        <v>0.60499999999999998</v>
      </c>
      <c r="Q163" s="1">
        <v>5</v>
      </c>
      <c r="U163" s="1">
        <v>403</v>
      </c>
      <c r="Y163" s="1">
        <v>14.7</v>
      </c>
      <c r="AC163" s="1">
        <v>7.4889999999999999</v>
      </c>
      <c r="AH163" s="1">
        <v>1.73</v>
      </c>
      <c r="AL163" s="1">
        <v>50</v>
      </c>
    </row>
    <row r="164" spans="1:38">
      <c r="A164" s="1">
        <v>8.39</v>
      </c>
      <c r="E164" s="2">
        <v>98.2</v>
      </c>
      <c r="I164" s="2">
        <v>19.579999999999998</v>
      </c>
      <c r="M164" s="1">
        <v>0.60499999999999998</v>
      </c>
      <c r="Q164" s="1">
        <v>5</v>
      </c>
      <c r="U164" s="1">
        <v>403</v>
      </c>
      <c r="Y164" s="1">
        <v>14.7</v>
      </c>
      <c r="AC164" s="1">
        <v>7.8019999999999996</v>
      </c>
      <c r="AH164" s="1">
        <v>1.92</v>
      </c>
      <c r="AL164" s="1">
        <v>50</v>
      </c>
    </row>
    <row r="165" spans="1:38">
      <c r="A165" s="1">
        <v>1.26</v>
      </c>
      <c r="E165" s="2">
        <v>93.9</v>
      </c>
      <c r="I165" s="2">
        <v>19.579999999999998</v>
      </c>
      <c r="M165" s="1">
        <v>0.60499999999999998</v>
      </c>
      <c r="Q165" s="1">
        <v>5</v>
      </c>
      <c r="U165" s="1">
        <v>403</v>
      </c>
      <c r="Y165" s="1">
        <v>14.7</v>
      </c>
      <c r="AC165" s="1">
        <v>8.375</v>
      </c>
      <c r="AH165" s="1">
        <v>3.32</v>
      </c>
      <c r="AL165" s="1">
        <v>50</v>
      </c>
    </row>
    <row r="166" spans="1:38">
      <c r="A166" s="1">
        <v>0.75</v>
      </c>
      <c r="E166" s="2">
        <v>91.8</v>
      </c>
      <c r="I166" s="2">
        <v>19.579999999999998</v>
      </c>
      <c r="M166" s="1">
        <v>0.60499999999999998</v>
      </c>
      <c r="Q166" s="1">
        <v>5</v>
      </c>
      <c r="U166" s="1">
        <v>403</v>
      </c>
      <c r="Y166" s="1">
        <v>14.7</v>
      </c>
      <c r="AC166" s="1">
        <v>5.8540000000000001</v>
      </c>
      <c r="AH166" s="1">
        <v>11.64</v>
      </c>
      <c r="AL166" s="1">
        <v>22.7</v>
      </c>
    </row>
    <row r="167" spans="1:38">
      <c r="A167" s="1">
        <v>6.11</v>
      </c>
      <c r="E167" s="2">
        <v>93</v>
      </c>
      <c r="I167" s="2">
        <v>19.579999999999998</v>
      </c>
      <c r="M167" s="1">
        <v>0.60499999999999998</v>
      </c>
      <c r="Q167" s="1">
        <v>5</v>
      </c>
      <c r="U167" s="1">
        <v>403</v>
      </c>
      <c r="Y167" s="1">
        <v>14.7</v>
      </c>
      <c r="AC167" s="1">
        <v>6.101</v>
      </c>
      <c r="AH167" s="1">
        <v>9.81</v>
      </c>
      <c r="AL167" s="1">
        <v>25</v>
      </c>
    </row>
    <row r="168" spans="1:38">
      <c r="A168" s="1">
        <v>1.5</v>
      </c>
      <c r="E168" s="2">
        <v>96.2</v>
      </c>
      <c r="I168" s="2">
        <v>19.579999999999998</v>
      </c>
      <c r="M168" s="1">
        <v>0.60499999999999998</v>
      </c>
      <c r="Q168" s="1">
        <v>5</v>
      </c>
      <c r="U168" s="1">
        <v>403</v>
      </c>
      <c r="Y168" s="1">
        <v>14.7</v>
      </c>
      <c r="AC168" s="1">
        <v>7.9290000000000003</v>
      </c>
      <c r="AH168" s="1">
        <v>3.7</v>
      </c>
      <c r="AL168" s="1">
        <v>50</v>
      </c>
    </row>
    <row r="169" spans="1:38">
      <c r="A169" s="1">
        <v>1.33</v>
      </c>
      <c r="E169" s="2">
        <v>79.2</v>
      </c>
      <c r="I169" s="2">
        <v>19.579999999999998</v>
      </c>
      <c r="M169" s="1">
        <v>0.60499999999999998</v>
      </c>
      <c r="Q169" s="1">
        <v>5</v>
      </c>
      <c r="U169" s="1">
        <v>403</v>
      </c>
      <c r="Y169" s="1">
        <v>14.7</v>
      </c>
      <c r="AC169" s="1">
        <v>5.8769999999999998</v>
      </c>
      <c r="AH169" s="1">
        <v>12.14</v>
      </c>
      <c r="AL169" s="1">
        <v>23.8</v>
      </c>
    </row>
    <row r="170" spans="1:38">
      <c r="A170" s="1">
        <v>6.02</v>
      </c>
      <c r="E170" s="2">
        <v>96.1</v>
      </c>
      <c r="I170" s="2">
        <v>19.579999999999998</v>
      </c>
      <c r="M170" s="1">
        <v>0.60499999999999998</v>
      </c>
      <c r="Q170" s="1">
        <v>5</v>
      </c>
      <c r="U170" s="1">
        <v>403</v>
      </c>
      <c r="Y170" s="1">
        <v>14.7</v>
      </c>
      <c r="AC170" s="1">
        <v>6.319</v>
      </c>
      <c r="AH170" s="1">
        <v>11.1</v>
      </c>
      <c r="AL170" s="1">
        <v>23.8</v>
      </c>
    </row>
    <row r="171" spans="1:38">
      <c r="A171" s="1">
        <v>0.42</v>
      </c>
      <c r="E171" s="2">
        <v>95.2</v>
      </c>
      <c r="I171" s="2">
        <v>19.579999999999998</v>
      </c>
      <c r="M171" s="1">
        <v>0.60499999999999998</v>
      </c>
      <c r="Q171" s="1">
        <v>5</v>
      </c>
      <c r="U171" s="1">
        <v>403</v>
      </c>
      <c r="Y171" s="1">
        <v>14.7</v>
      </c>
      <c r="AC171" s="1">
        <v>6.4020000000000001</v>
      </c>
      <c r="AH171" s="1">
        <v>11.32</v>
      </c>
      <c r="AL171" s="1">
        <v>22.3</v>
      </c>
    </row>
    <row r="172" spans="1:38">
      <c r="A172" s="1">
        <v>4.8</v>
      </c>
      <c r="E172" s="2">
        <v>94.6</v>
      </c>
      <c r="I172" s="2">
        <v>19.579999999999998</v>
      </c>
      <c r="M172" s="1">
        <v>0.60499999999999998</v>
      </c>
      <c r="Q172" s="1">
        <v>5</v>
      </c>
      <c r="U172" s="1">
        <v>403</v>
      </c>
      <c r="Y172" s="1">
        <v>14.7</v>
      </c>
      <c r="AC172" s="1">
        <v>5.875</v>
      </c>
      <c r="AH172" s="1">
        <v>14.43</v>
      </c>
      <c r="AL172" s="1">
        <v>17.399999999999999</v>
      </c>
    </row>
    <row r="173" spans="1:38">
      <c r="A173" s="1">
        <v>6.98</v>
      </c>
      <c r="E173" s="2">
        <v>97.3</v>
      </c>
      <c r="I173" s="2">
        <v>19.579999999999998</v>
      </c>
      <c r="M173" s="1">
        <v>0.60499999999999998</v>
      </c>
      <c r="Q173" s="1">
        <v>5</v>
      </c>
      <c r="U173" s="1">
        <v>403</v>
      </c>
      <c r="Y173" s="1">
        <v>14.7</v>
      </c>
      <c r="AC173" s="1">
        <v>5.88</v>
      </c>
      <c r="AH173" s="1">
        <v>12.03</v>
      </c>
      <c r="AL173" s="1">
        <v>19.100000000000001</v>
      </c>
    </row>
    <row r="174" spans="1:38">
      <c r="A174" s="1">
        <v>0.57999999999999996</v>
      </c>
      <c r="E174" s="2">
        <v>88.5</v>
      </c>
      <c r="I174" s="2">
        <v>4.05</v>
      </c>
      <c r="M174" s="1">
        <v>0.51</v>
      </c>
      <c r="Q174" s="1">
        <v>5</v>
      </c>
      <c r="U174" s="1">
        <v>296</v>
      </c>
      <c r="Y174" s="1">
        <v>16.600000000000001</v>
      </c>
      <c r="AC174" s="1">
        <v>5.5720000000000001</v>
      </c>
      <c r="AH174" s="1">
        <v>14.69</v>
      </c>
      <c r="AL174" s="1">
        <v>23.1</v>
      </c>
    </row>
    <row r="175" spans="1:38">
      <c r="A175" s="1">
        <v>3.64</v>
      </c>
      <c r="E175" s="2">
        <v>84.1</v>
      </c>
      <c r="I175" s="2">
        <v>4.05</v>
      </c>
      <c r="M175" s="1">
        <v>0.51</v>
      </c>
      <c r="Q175" s="1">
        <v>5</v>
      </c>
      <c r="U175" s="1">
        <v>296</v>
      </c>
      <c r="Y175" s="1">
        <v>16.600000000000001</v>
      </c>
      <c r="AC175" s="1">
        <v>6.4160000000000004</v>
      </c>
      <c r="AH175" s="1">
        <v>9.0399999999999991</v>
      </c>
      <c r="AL175" s="1">
        <v>23.6</v>
      </c>
    </row>
    <row r="176" spans="1:38">
      <c r="A176" s="1">
        <v>0.76</v>
      </c>
      <c r="E176" s="2">
        <v>68.7</v>
      </c>
      <c r="I176" s="2">
        <v>4.05</v>
      </c>
      <c r="M176" s="1">
        <v>0.51</v>
      </c>
      <c r="Q176" s="1">
        <v>5</v>
      </c>
      <c r="U176" s="1">
        <v>296</v>
      </c>
      <c r="Y176" s="1">
        <v>16.600000000000001</v>
      </c>
      <c r="AC176" s="1">
        <v>5.859</v>
      </c>
      <c r="AH176" s="1">
        <v>9.64</v>
      </c>
      <c r="AL176" s="1">
        <v>22.6</v>
      </c>
    </row>
    <row r="177" spans="1:38">
      <c r="A177" s="1">
        <v>3.45</v>
      </c>
      <c r="E177" s="2">
        <v>33.1</v>
      </c>
      <c r="I177" s="2">
        <v>4.05</v>
      </c>
      <c r="M177" s="1">
        <v>0.51</v>
      </c>
      <c r="Q177" s="1">
        <v>5</v>
      </c>
      <c r="U177" s="1">
        <v>296</v>
      </c>
      <c r="Y177" s="1">
        <v>16.600000000000001</v>
      </c>
      <c r="AC177" s="1">
        <v>6.5460000000000003</v>
      </c>
      <c r="AH177" s="1">
        <v>5.33</v>
      </c>
      <c r="AL177" s="1">
        <v>29.4</v>
      </c>
    </row>
    <row r="178" spans="1:38">
      <c r="A178" s="1">
        <v>3.56</v>
      </c>
      <c r="E178" s="2">
        <v>47.2</v>
      </c>
      <c r="I178" s="2">
        <v>4.05</v>
      </c>
      <c r="M178" s="1">
        <v>0.51</v>
      </c>
      <c r="Q178" s="1">
        <v>5</v>
      </c>
      <c r="U178" s="1">
        <v>296</v>
      </c>
      <c r="Y178" s="1">
        <v>16.600000000000001</v>
      </c>
      <c r="AC178" s="1">
        <v>6.02</v>
      </c>
      <c r="AH178" s="1">
        <v>10.11</v>
      </c>
      <c r="AL178" s="1">
        <v>23.2</v>
      </c>
    </row>
    <row r="179" spans="1:38">
      <c r="A179" s="1">
        <v>6.08</v>
      </c>
      <c r="E179" s="2">
        <v>73.400000000000006</v>
      </c>
      <c r="I179" s="2">
        <v>4.05</v>
      </c>
      <c r="M179" s="1">
        <v>0.51</v>
      </c>
      <c r="Q179" s="1">
        <v>5</v>
      </c>
      <c r="U179" s="1">
        <v>296</v>
      </c>
      <c r="Y179" s="1">
        <v>16.600000000000001</v>
      </c>
      <c r="AC179" s="1">
        <v>6.3150000000000004</v>
      </c>
      <c r="AH179" s="1">
        <v>6.29</v>
      </c>
      <c r="AL179" s="1">
        <v>24.6</v>
      </c>
    </row>
    <row r="180" spans="1:38">
      <c r="A180" s="1">
        <v>3.77</v>
      </c>
      <c r="E180" s="2">
        <v>74.400000000000006</v>
      </c>
      <c r="I180" s="2">
        <v>4.05</v>
      </c>
      <c r="M180" s="1">
        <v>0.51</v>
      </c>
      <c r="Q180" s="1">
        <v>5</v>
      </c>
      <c r="U180" s="1">
        <v>296</v>
      </c>
      <c r="Y180" s="1">
        <v>16.600000000000001</v>
      </c>
      <c r="AC180" s="1">
        <v>6.86</v>
      </c>
      <c r="AH180" s="1">
        <v>6.92</v>
      </c>
      <c r="AL180" s="1">
        <v>29.9</v>
      </c>
    </row>
    <row r="181" spans="1:38">
      <c r="A181" s="1">
        <v>8.06</v>
      </c>
      <c r="E181" s="2">
        <v>58.4</v>
      </c>
      <c r="I181" s="2">
        <v>2.46</v>
      </c>
      <c r="M181" s="1">
        <v>0.48799999999999999</v>
      </c>
      <c r="Q181" s="1">
        <v>3</v>
      </c>
      <c r="U181" s="1">
        <v>193</v>
      </c>
      <c r="Y181" s="1">
        <v>17.8</v>
      </c>
      <c r="AC181" s="1">
        <v>6.98</v>
      </c>
      <c r="AH181" s="1">
        <v>5.04</v>
      </c>
      <c r="AL181" s="1">
        <v>37.200000000000003</v>
      </c>
    </row>
    <row r="182" spans="1:38">
      <c r="A182" s="1">
        <v>1.77</v>
      </c>
      <c r="E182" s="2">
        <v>83.3</v>
      </c>
      <c r="I182" s="2">
        <v>2.46</v>
      </c>
      <c r="M182" s="1">
        <v>0.48799999999999999</v>
      </c>
      <c r="Q182" s="1">
        <v>3</v>
      </c>
      <c r="U182" s="1">
        <v>193</v>
      </c>
      <c r="Y182" s="1">
        <v>17.8</v>
      </c>
      <c r="AC182" s="1">
        <v>7.7649999999999997</v>
      </c>
      <c r="AH182" s="1">
        <v>7.56</v>
      </c>
      <c r="AL182" s="1">
        <v>39.799999999999997</v>
      </c>
    </row>
    <row r="183" spans="1:38">
      <c r="A183" s="1">
        <v>2.2200000000000002</v>
      </c>
      <c r="E183" s="2">
        <v>62.2</v>
      </c>
      <c r="I183" s="2">
        <v>2.46</v>
      </c>
      <c r="M183" s="1">
        <v>0.48799999999999999</v>
      </c>
      <c r="Q183" s="1">
        <v>3</v>
      </c>
      <c r="U183" s="1">
        <v>193</v>
      </c>
      <c r="Y183" s="1">
        <v>17.8</v>
      </c>
      <c r="AC183" s="1">
        <v>6.1440000000000001</v>
      </c>
      <c r="AH183" s="1">
        <v>9.4499999999999993</v>
      </c>
      <c r="AL183" s="1">
        <v>36.200000000000003</v>
      </c>
    </row>
    <row r="184" spans="1:38">
      <c r="A184" s="1">
        <v>6.17</v>
      </c>
      <c r="E184" s="2">
        <v>92.2</v>
      </c>
      <c r="I184" s="2">
        <v>2.46</v>
      </c>
      <c r="M184" s="1">
        <v>0.48799999999999999</v>
      </c>
      <c r="Q184" s="1">
        <v>3</v>
      </c>
      <c r="U184" s="1">
        <v>193</v>
      </c>
      <c r="Y184" s="1">
        <v>17.8</v>
      </c>
      <c r="AC184" s="1">
        <v>7.1550000000000002</v>
      </c>
      <c r="AH184" s="1">
        <v>4.82</v>
      </c>
      <c r="AL184" s="1">
        <v>37.9</v>
      </c>
    </row>
    <row r="185" spans="1:38">
      <c r="A185" s="1">
        <v>3.62</v>
      </c>
      <c r="E185" s="2">
        <v>95.6</v>
      </c>
      <c r="I185" s="2">
        <v>2.46</v>
      </c>
      <c r="M185" s="1">
        <v>0.48799999999999999</v>
      </c>
      <c r="Q185" s="1">
        <v>3</v>
      </c>
      <c r="U185" s="1">
        <v>193</v>
      </c>
      <c r="Y185" s="1">
        <v>17.8</v>
      </c>
      <c r="AC185" s="1">
        <v>6.5629999999999997</v>
      </c>
      <c r="AH185" s="1">
        <v>5.68</v>
      </c>
      <c r="AL185" s="1">
        <v>32.5</v>
      </c>
    </row>
    <row r="186" spans="1:38">
      <c r="A186" s="1">
        <v>5.47</v>
      </c>
      <c r="E186" s="2">
        <v>89.8</v>
      </c>
      <c r="I186" s="2">
        <v>2.46</v>
      </c>
      <c r="M186" s="1">
        <v>0.48799999999999999</v>
      </c>
      <c r="Q186" s="1">
        <v>3</v>
      </c>
      <c r="U186" s="1">
        <v>193</v>
      </c>
      <c r="Y186" s="1">
        <v>17.8</v>
      </c>
      <c r="AC186" s="1">
        <v>5.6040000000000001</v>
      </c>
      <c r="AH186" s="1">
        <v>13.98</v>
      </c>
      <c r="AL186" s="1">
        <v>26.4</v>
      </c>
    </row>
    <row r="187" spans="1:38">
      <c r="A187" s="1">
        <v>6.89</v>
      </c>
      <c r="E187" s="2">
        <v>68.8</v>
      </c>
      <c r="I187" s="2">
        <v>2.46</v>
      </c>
      <c r="M187" s="1">
        <v>0.48799999999999999</v>
      </c>
      <c r="Q187" s="1">
        <v>3</v>
      </c>
      <c r="U187" s="1">
        <v>193</v>
      </c>
      <c r="Y187" s="1">
        <v>17.8</v>
      </c>
      <c r="AC187" s="1">
        <v>6.1529999999999996</v>
      </c>
      <c r="AH187" s="1">
        <v>13.15</v>
      </c>
      <c r="AL187" s="1">
        <v>29.6</v>
      </c>
    </row>
    <row r="188" spans="1:38">
      <c r="A188" s="1">
        <v>7.23</v>
      </c>
      <c r="E188" s="2">
        <v>53.6</v>
      </c>
      <c r="I188" s="2">
        <v>2.46</v>
      </c>
      <c r="M188" s="1">
        <v>0.48799999999999999</v>
      </c>
      <c r="Q188" s="1">
        <v>3</v>
      </c>
      <c r="U188" s="1">
        <v>193</v>
      </c>
      <c r="Y188" s="1">
        <v>17.8</v>
      </c>
      <c r="AC188" s="1">
        <v>7.8310000000000004</v>
      </c>
      <c r="AH188" s="1">
        <v>4.45</v>
      </c>
      <c r="AL188" s="1">
        <v>50</v>
      </c>
    </row>
    <row r="189" spans="1:38">
      <c r="A189" s="1">
        <v>0.76</v>
      </c>
      <c r="E189" s="2">
        <v>41.1</v>
      </c>
      <c r="I189" s="2">
        <v>3.44</v>
      </c>
      <c r="M189" s="1">
        <v>0.437</v>
      </c>
      <c r="Q189" s="1">
        <v>5</v>
      </c>
      <c r="U189" s="1">
        <v>398</v>
      </c>
      <c r="Y189" s="1">
        <v>15.2</v>
      </c>
      <c r="AC189" s="1">
        <v>6.782</v>
      </c>
      <c r="AH189" s="1">
        <v>6.68</v>
      </c>
      <c r="AL189" s="1">
        <v>32</v>
      </c>
    </row>
    <row r="190" spans="1:38">
      <c r="A190" s="1">
        <v>3.82</v>
      </c>
      <c r="E190" s="2">
        <v>29.1</v>
      </c>
      <c r="I190" s="2">
        <v>3.44</v>
      </c>
      <c r="M190" s="1">
        <v>0.437</v>
      </c>
      <c r="Q190" s="1">
        <v>5</v>
      </c>
      <c r="U190" s="1">
        <v>398</v>
      </c>
      <c r="Y190" s="1">
        <v>15.2</v>
      </c>
      <c r="AC190" s="1">
        <v>6.556</v>
      </c>
      <c r="AH190" s="1">
        <v>4.5599999999999996</v>
      </c>
      <c r="AL190" s="1">
        <v>29.8</v>
      </c>
    </row>
    <row r="191" spans="1:38">
      <c r="A191" s="1">
        <v>8.73</v>
      </c>
      <c r="E191" s="2">
        <v>38.9</v>
      </c>
      <c r="I191" s="2">
        <v>3.44</v>
      </c>
      <c r="M191" s="1">
        <v>0.437</v>
      </c>
      <c r="Q191" s="1">
        <v>5</v>
      </c>
      <c r="U191" s="1">
        <v>398</v>
      </c>
      <c r="Y191" s="1">
        <v>15.2</v>
      </c>
      <c r="AC191" s="1">
        <v>7.1849999999999996</v>
      </c>
      <c r="AH191" s="1">
        <v>5.39</v>
      </c>
      <c r="AL191" s="1">
        <v>34.9</v>
      </c>
    </row>
    <row r="192" spans="1:38">
      <c r="A192" s="1">
        <v>0.62</v>
      </c>
      <c r="E192" s="2">
        <v>21.5</v>
      </c>
      <c r="I192" s="2">
        <v>3.44</v>
      </c>
      <c r="M192" s="1">
        <v>0.437</v>
      </c>
      <c r="Q192" s="1">
        <v>5</v>
      </c>
      <c r="U192" s="1">
        <v>398</v>
      </c>
      <c r="Y192" s="1">
        <v>15.2</v>
      </c>
      <c r="AC192" s="1">
        <v>6.9509999999999996</v>
      </c>
      <c r="AH192" s="1">
        <v>5.0999999999999996</v>
      </c>
      <c r="AL192" s="1">
        <v>37</v>
      </c>
    </row>
    <row r="193" spans="1:38">
      <c r="A193" s="1">
        <v>0.9</v>
      </c>
      <c r="E193" s="2">
        <v>30.8</v>
      </c>
      <c r="I193" s="2">
        <v>3.44</v>
      </c>
      <c r="M193" s="1">
        <v>0.437</v>
      </c>
      <c r="Q193" s="1">
        <v>5</v>
      </c>
      <c r="U193" s="1">
        <v>398</v>
      </c>
      <c r="Y193" s="1">
        <v>15.2</v>
      </c>
      <c r="AC193" s="1">
        <v>6.7389999999999999</v>
      </c>
      <c r="AH193" s="1">
        <v>4.6900000000000004</v>
      </c>
      <c r="AL193" s="1">
        <v>30.5</v>
      </c>
    </row>
    <row r="194" spans="1:38">
      <c r="A194" s="1">
        <v>2.7</v>
      </c>
      <c r="E194" s="2">
        <v>26.3</v>
      </c>
      <c r="I194" s="2">
        <v>3.44</v>
      </c>
      <c r="M194" s="1">
        <v>0.437</v>
      </c>
      <c r="Q194" s="1">
        <v>5</v>
      </c>
      <c r="U194" s="1">
        <v>398</v>
      </c>
      <c r="Y194" s="1">
        <v>15.2</v>
      </c>
      <c r="AC194" s="1">
        <v>7.1779999999999999</v>
      </c>
      <c r="AH194" s="1">
        <v>2.87</v>
      </c>
      <c r="AL194" s="1">
        <v>36.4</v>
      </c>
    </row>
    <row r="195" spans="1:38">
      <c r="A195" s="1">
        <v>6.51</v>
      </c>
      <c r="E195" s="2">
        <v>9.9</v>
      </c>
      <c r="I195" s="2">
        <v>2.93</v>
      </c>
      <c r="M195" s="1">
        <v>0.40100000000000002</v>
      </c>
      <c r="Q195" s="1">
        <v>1</v>
      </c>
      <c r="U195" s="1">
        <v>265</v>
      </c>
      <c r="Y195" s="1">
        <v>15.6</v>
      </c>
      <c r="AC195" s="1">
        <v>6.8</v>
      </c>
      <c r="AH195" s="1">
        <v>5.03</v>
      </c>
      <c r="AL195" s="1">
        <v>31.1</v>
      </c>
    </row>
    <row r="196" spans="1:38">
      <c r="A196" s="1">
        <v>1.65</v>
      </c>
      <c r="E196" s="2">
        <v>18.8</v>
      </c>
      <c r="I196" s="2">
        <v>2.93</v>
      </c>
      <c r="M196" s="1">
        <v>0.40100000000000002</v>
      </c>
      <c r="Q196" s="1">
        <v>1</v>
      </c>
      <c r="U196" s="1">
        <v>265</v>
      </c>
      <c r="Y196" s="1">
        <v>15.6</v>
      </c>
      <c r="AC196" s="1">
        <v>6.6040000000000001</v>
      </c>
      <c r="AH196" s="1">
        <v>4.38</v>
      </c>
      <c r="AL196" s="1">
        <v>29.1</v>
      </c>
    </row>
    <row r="197" spans="1:38">
      <c r="A197" s="1">
        <v>9.89</v>
      </c>
      <c r="E197" s="2">
        <v>32</v>
      </c>
      <c r="I197" s="2">
        <v>0.46</v>
      </c>
      <c r="M197" s="1">
        <v>0.42199999999999999</v>
      </c>
      <c r="Q197" s="1">
        <v>4</v>
      </c>
      <c r="U197" s="1">
        <v>255</v>
      </c>
      <c r="Y197" s="1">
        <v>14.4</v>
      </c>
      <c r="AC197" s="1">
        <v>7.875</v>
      </c>
      <c r="AH197" s="1">
        <v>2.97</v>
      </c>
      <c r="AL197" s="1">
        <v>50</v>
      </c>
    </row>
    <row r="198" spans="1:38">
      <c r="A198" s="1">
        <v>6.03</v>
      </c>
      <c r="E198" s="2">
        <v>34.1</v>
      </c>
      <c r="I198" s="2">
        <v>1.52</v>
      </c>
      <c r="M198" s="1">
        <v>0.40400000000000003</v>
      </c>
      <c r="Q198" s="1">
        <v>2</v>
      </c>
      <c r="U198" s="1">
        <v>329</v>
      </c>
      <c r="Y198" s="1">
        <v>12.6</v>
      </c>
      <c r="AC198" s="1">
        <v>7.2869999999999999</v>
      </c>
      <c r="AH198" s="1">
        <v>4.08</v>
      </c>
      <c r="AL198" s="1">
        <v>33.299999999999997</v>
      </c>
    </row>
    <row r="199" spans="1:38">
      <c r="A199" s="1">
        <v>6.31</v>
      </c>
      <c r="E199" s="2">
        <v>36.6</v>
      </c>
      <c r="I199" s="2">
        <v>1.52</v>
      </c>
      <c r="M199" s="1">
        <v>0.40400000000000003</v>
      </c>
      <c r="Q199" s="1">
        <v>2</v>
      </c>
      <c r="U199" s="1">
        <v>329</v>
      </c>
      <c r="Y199" s="1">
        <v>12.6</v>
      </c>
      <c r="AC199" s="1">
        <v>7.1070000000000002</v>
      </c>
      <c r="AH199" s="1">
        <v>8.61</v>
      </c>
      <c r="AL199" s="1">
        <v>30.3</v>
      </c>
    </row>
    <row r="200" spans="1:38">
      <c r="A200" s="1">
        <v>9.7799999999999994</v>
      </c>
      <c r="E200" s="2">
        <v>38.299999999999997</v>
      </c>
      <c r="I200" s="2">
        <v>1.52</v>
      </c>
      <c r="M200" s="1">
        <v>0.40400000000000003</v>
      </c>
      <c r="Q200" s="1">
        <v>2</v>
      </c>
      <c r="U200" s="1">
        <v>329</v>
      </c>
      <c r="Y200" s="1">
        <v>12.6</v>
      </c>
      <c r="AC200" s="1">
        <v>7.274</v>
      </c>
      <c r="AH200" s="1">
        <v>6.62</v>
      </c>
      <c r="AL200" s="1">
        <v>34.6</v>
      </c>
    </row>
    <row r="201" spans="1:38">
      <c r="A201" s="1">
        <v>3.19</v>
      </c>
      <c r="E201" s="2">
        <v>15.3</v>
      </c>
      <c r="I201" s="2">
        <v>1.47</v>
      </c>
      <c r="M201" s="1">
        <v>0.40300000000000002</v>
      </c>
      <c r="Q201" s="1">
        <v>3</v>
      </c>
      <c r="U201" s="1">
        <v>402</v>
      </c>
      <c r="Y201" s="1">
        <v>17</v>
      </c>
      <c r="AC201" s="1">
        <v>6.9749999999999996</v>
      </c>
      <c r="AH201" s="1">
        <v>4.5599999999999996</v>
      </c>
      <c r="AL201" s="1">
        <v>34.9</v>
      </c>
    </row>
    <row r="202" spans="1:38">
      <c r="A202" s="1">
        <v>0.41</v>
      </c>
      <c r="E202" s="2">
        <v>13.9</v>
      </c>
      <c r="I202" s="2">
        <v>1.47</v>
      </c>
      <c r="M202" s="1">
        <v>0.40300000000000002</v>
      </c>
      <c r="Q202" s="1">
        <v>3</v>
      </c>
      <c r="U202" s="1">
        <v>402</v>
      </c>
      <c r="Y202" s="1">
        <v>17</v>
      </c>
      <c r="AC202" s="1">
        <v>7.1349999999999998</v>
      </c>
      <c r="AH202" s="1">
        <v>4.45</v>
      </c>
      <c r="AL202" s="1">
        <v>32.9</v>
      </c>
    </row>
    <row r="203" spans="1:38">
      <c r="A203" s="1">
        <v>1.92</v>
      </c>
      <c r="E203" s="2">
        <v>38.4</v>
      </c>
      <c r="I203" s="2">
        <v>2.0299999999999998</v>
      </c>
      <c r="M203" s="1">
        <v>0.41499999999999998</v>
      </c>
      <c r="Q203" s="1">
        <v>2</v>
      </c>
      <c r="U203" s="1">
        <v>348</v>
      </c>
      <c r="Y203" s="1">
        <v>14.7</v>
      </c>
      <c r="AC203" s="1">
        <v>6.1619999999999999</v>
      </c>
      <c r="AH203" s="1">
        <v>7.43</v>
      </c>
      <c r="AL203" s="1">
        <v>24.1</v>
      </c>
    </row>
    <row r="204" spans="1:38">
      <c r="A204" s="1">
        <v>9.3000000000000007</v>
      </c>
      <c r="E204" s="2">
        <v>15.7</v>
      </c>
      <c r="I204" s="2">
        <v>2.0299999999999998</v>
      </c>
      <c r="M204" s="1">
        <v>0.41499999999999998</v>
      </c>
      <c r="Q204" s="1">
        <v>2</v>
      </c>
      <c r="U204" s="1">
        <v>348</v>
      </c>
      <c r="Y204" s="1">
        <v>14.7</v>
      </c>
      <c r="AC204" s="1">
        <v>7.61</v>
      </c>
      <c r="AH204" s="1">
        <v>3.11</v>
      </c>
      <c r="AL204" s="1">
        <v>42.3</v>
      </c>
    </row>
    <row r="205" spans="1:38">
      <c r="A205" s="1">
        <v>2.7</v>
      </c>
      <c r="E205" s="2">
        <v>33.200000000000003</v>
      </c>
      <c r="I205" s="2">
        <v>2.68</v>
      </c>
      <c r="M205" s="1">
        <v>0.41610000000000003</v>
      </c>
      <c r="Q205" s="1">
        <v>4</v>
      </c>
      <c r="U205" s="1">
        <v>224</v>
      </c>
      <c r="Y205" s="1">
        <v>14.7</v>
      </c>
      <c r="AC205" s="1">
        <v>7.8529999999999998</v>
      </c>
      <c r="AH205" s="1">
        <v>3.81</v>
      </c>
      <c r="AL205" s="1">
        <v>48.5</v>
      </c>
    </row>
    <row r="206" spans="1:38">
      <c r="A206" s="1">
        <v>9.07</v>
      </c>
      <c r="E206" s="2">
        <v>31.9</v>
      </c>
      <c r="I206" s="2">
        <v>2.68</v>
      </c>
      <c r="M206" s="1">
        <v>0.41610000000000003</v>
      </c>
      <c r="Q206" s="1">
        <v>4</v>
      </c>
      <c r="U206" s="1">
        <v>224</v>
      </c>
      <c r="Y206" s="1">
        <v>14.7</v>
      </c>
      <c r="AC206" s="1">
        <v>8.0340000000000007</v>
      </c>
      <c r="AH206" s="1">
        <v>2.88</v>
      </c>
      <c r="AL206" s="1">
        <v>50</v>
      </c>
    </row>
    <row r="207" spans="1:38">
      <c r="A207" s="1">
        <v>8.52</v>
      </c>
      <c r="E207" s="2">
        <v>22.3</v>
      </c>
      <c r="I207" s="2">
        <v>10.59</v>
      </c>
      <c r="M207" s="1">
        <v>0.48899999999999999</v>
      </c>
      <c r="Q207" s="1">
        <v>4</v>
      </c>
      <c r="U207" s="1">
        <v>277</v>
      </c>
      <c r="Y207" s="1">
        <v>18.600000000000001</v>
      </c>
      <c r="AC207" s="1">
        <v>5.891</v>
      </c>
      <c r="AH207" s="1">
        <v>10.87</v>
      </c>
      <c r="AL207" s="1">
        <v>22.6</v>
      </c>
    </row>
    <row r="208" spans="1:38">
      <c r="A208" s="1">
        <v>0.04</v>
      </c>
      <c r="E208" s="2">
        <v>52.5</v>
      </c>
      <c r="I208" s="2">
        <v>10.59</v>
      </c>
      <c r="M208" s="1">
        <v>0.48899999999999999</v>
      </c>
      <c r="Q208" s="1">
        <v>4</v>
      </c>
      <c r="U208" s="1">
        <v>277</v>
      </c>
      <c r="Y208" s="1">
        <v>18.600000000000001</v>
      </c>
      <c r="AC208" s="1">
        <v>6.3259999999999996</v>
      </c>
      <c r="AH208" s="1">
        <v>10.97</v>
      </c>
      <c r="AL208" s="1">
        <v>24.4</v>
      </c>
    </row>
    <row r="209" spans="1:38">
      <c r="A209" s="1">
        <v>4.63</v>
      </c>
      <c r="E209" s="2">
        <v>72.7</v>
      </c>
      <c r="I209" s="2">
        <v>10.59</v>
      </c>
      <c r="M209" s="1">
        <v>0.48899999999999999</v>
      </c>
      <c r="Q209" s="1">
        <v>4</v>
      </c>
      <c r="U209" s="1">
        <v>277</v>
      </c>
      <c r="Y209" s="1">
        <v>18.600000000000001</v>
      </c>
      <c r="AC209" s="1">
        <v>5.7830000000000004</v>
      </c>
      <c r="AH209" s="1">
        <v>18.059999999999999</v>
      </c>
      <c r="AL209" s="1">
        <v>22.5</v>
      </c>
    </row>
    <row r="210" spans="1:38">
      <c r="A210" s="1">
        <v>9.11</v>
      </c>
      <c r="E210" s="2">
        <v>59.1</v>
      </c>
      <c r="I210" s="2">
        <v>10.59</v>
      </c>
      <c r="M210" s="1">
        <v>0.48899999999999999</v>
      </c>
      <c r="Q210" s="1">
        <v>4</v>
      </c>
      <c r="U210" s="1">
        <v>277</v>
      </c>
      <c r="Y210" s="1">
        <v>18.600000000000001</v>
      </c>
      <c r="AC210" s="1">
        <v>6.0640000000000001</v>
      </c>
      <c r="AH210" s="1">
        <v>14.66</v>
      </c>
      <c r="AL210" s="1">
        <v>24.4</v>
      </c>
    </row>
    <row r="211" spans="1:38">
      <c r="A211" s="1">
        <v>9.02</v>
      </c>
      <c r="E211" s="2">
        <v>100</v>
      </c>
      <c r="I211" s="2">
        <v>10.59</v>
      </c>
      <c r="M211" s="1">
        <v>0.48899999999999999</v>
      </c>
      <c r="Q211" s="1">
        <v>4</v>
      </c>
      <c r="U211" s="1">
        <v>277</v>
      </c>
      <c r="Y211" s="1">
        <v>18.600000000000001</v>
      </c>
      <c r="AC211" s="1">
        <v>5.3440000000000003</v>
      </c>
      <c r="AH211" s="1">
        <v>23.09</v>
      </c>
      <c r="AL211" s="1">
        <v>20</v>
      </c>
    </row>
    <row r="212" spans="1:38">
      <c r="A212" s="1">
        <v>9.58</v>
      </c>
      <c r="E212" s="2">
        <v>92.1</v>
      </c>
      <c r="I212" s="2">
        <v>10.59</v>
      </c>
      <c r="M212" s="1">
        <v>0.48899999999999999</v>
      </c>
      <c r="Q212" s="1">
        <v>4</v>
      </c>
      <c r="U212" s="1">
        <v>277</v>
      </c>
      <c r="Y212" s="1">
        <v>18.600000000000001</v>
      </c>
      <c r="AC212" s="1">
        <v>5.96</v>
      </c>
      <c r="AH212" s="1">
        <v>17.27</v>
      </c>
      <c r="AL212" s="1">
        <v>21.7</v>
      </c>
    </row>
    <row r="213" spans="1:38">
      <c r="A213" s="1">
        <v>0.23</v>
      </c>
      <c r="E213" s="2">
        <v>88.6</v>
      </c>
      <c r="I213" s="2">
        <v>10.59</v>
      </c>
      <c r="M213" s="1">
        <v>0.48899999999999999</v>
      </c>
      <c r="Q213" s="1">
        <v>4</v>
      </c>
      <c r="U213" s="1">
        <v>277</v>
      </c>
      <c r="Y213" s="1">
        <v>18.600000000000001</v>
      </c>
      <c r="AC213" s="1">
        <v>5.4039999999999999</v>
      </c>
      <c r="AH213" s="1">
        <v>23.98</v>
      </c>
      <c r="AL213" s="1">
        <v>19.3</v>
      </c>
    </row>
    <row r="214" spans="1:38">
      <c r="A214" s="1">
        <v>9.31</v>
      </c>
      <c r="E214" s="2">
        <v>53.8</v>
      </c>
      <c r="I214" s="2">
        <v>10.59</v>
      </c>
      <c r="M214" s="1">
        <v>0.48899999999999999</v>
      </c>
      <c r="Q214" s="1">
        <v>4</v>
      </c>
      <c r="U214" s="1">
        <v>277</v>
      </c>
      <c r="Y214" s="1">
        <v>18.600000000000001</v>
      </c>
      <c r="AC214" s="1">
        <v>5.8070000000000004</v>
      </c>
      <c r="AH214" s="1">
        <v>16.03</v>
      </c>
      <c r="AL214" s="1">
        <v>22.4</v>
      </c>
    </row>
    <row r="215" spans="1:38">
      <c r="A215" s="1">
        <v>4.21</v>
      </c>
      <c r="E215" s="2">
        <v>32.299999999999997</v>
      </c>
      <c r="I215" s="2">
        <v>10.59</v>
      </c>
      <c r="M215" s="1">
        <v>0.48899999999999999</v>
      </c>
      <c r="Q215" s="1">
        <v>4</v>
      </c>
      <c r="U215" s="1">
        <v>277</v>
      </c>
      <c r="Y215" s="1">
        <v>18.600000000000001</v>
      </c>
      <c r="AC215" s="1">
        <v>6.375</v>
      </c>
      <c r="AH215" s="1">
        <v>9.3800000000000008</v>
      </c>
      <c r="AL215" s="1">
        <v>28.1</v>
      </c>
    </row>
    <row r="216" spans="1:38">
      <c r="A216" s="1">
        <v>3.55</v>
      </c>
      <c r="E216" s="2">
        <v>9.8000000000000007</v>
      </c>
      <c r="I216" s="2">
        <v>10.59</v>
      </c>
      <c r="M216" s="1">
        <v>0.48899999999999999</v>
      </c>
      <c r="Q216" s="1">
        <v>4</v>
      </c>
      <c r="U216" s="1">
        <v>277</v>
      </c>
      <c r="Y216" s="1">
        <v>18.600000000000001</v>
      </c>
      <c r="AC216" s="1">
        <v>5.4119999999999999</v>
      </c>
      <c r="AH216" s="1">
        <v>29.55</v>
      </c>
      <c r="AL216" s="1">
        <v>23.7</v>
      </c>
    </row>
    <row r="217" spans="1:38">
      <c r="A217" s="1">
        <v>3.54</v>
      </c>
      <c r="E217" s="2">
        <v>42.4</v>
      </c>
      <c r="I217" s="2">
        <v>10.59</v>
      </c>
      <c r="M217" s="1">
        <v>0.48899999999999999</v>
      </c>
      <c r="Q217" s="1">
        <v>4</v>
      </c>
      <c r="U217" s="1">
        <v>277</v>
      </c>
      <c r="Y217" s="1">
        <v>18.600000000000001</v>
      </c>
      <c r="AC217" s="1">
        <v>6.1820000000000004</v>
      </c>
      <c r="AH217" s="1">
        <v>9.4700000000000006</v>
      </c>
      <c r="AL217" s="1">
        <v>25</v>
      </c>
    </row>
    <row r="218" spans="1:38">
      <c r="A218" s="1">
        <v>9.01</v>
      </c>
      <c r="E218" s="2">
        <v>56</v>
      </c>
      <c r="I218" s="2">
        <v>13.89</v>
      </c>
      <c r="M218" s="1">
        <v>0.55000000000000004</v>
      </c>
      <c r="Q218" s="1">
        <v>5</v>
      </c>
      <c r="U218" s="1">
        <v>276</v>
      </c>
      <c r="Y218" s="1">
        <v>16.399999999999999</v>
      </c>
      <c r="AC218" s="1">
        <v>5.8879999999999999</v>
      </c>
      <c r="AH218" s="1">
        <v>13.51</v>
      </c>
      <c r="AL218" s="1">
        <v>23.3</v>
      </c>
    </row>
    <row r="219" spans="1:38">
      <c r="A219" s="1">
        <v>7.67</v>
      </c>
      <c r="E219" s="2">
        <v>85.1</v>
      </c>
      <c r="I219" s="2">
        <v>13.89</v>
      </c>
      <c r="M219" s="1">
        <v>0.55000000000000004</v>
      </c>
      <c r="Q219" s="1">
        <v>5</v>
      </c>
      <c r="U219" s="1">
        <v>276</v>
      </c>
      <c r="Y219" s="1">
        <v>16.399999999999999</v>
      </c>
      <c r="AC219" s="1">
        <v>6.6420000000000003</v>
      </c>
      <c r="AH219" s="1">
        <v>9.69</v>
      </c>
      <c r="AL219" s="1">
        <v>28.7</v>
      </c>
    </row>
    <row r="220" spans="1:38">
      <c r="A220" s="1">
        <v>0.13</v>
      </c>
      <c r="E220" s="2">
        <v>93.8</v>
      </c>
      <c r="I220" s="2">
        <v>13.89</v>
      </c>
      <c r="M220" s="1">
        <v>0.55000000000000004</v>
      </c>
      <c r="Q220" s="1">
        <v>5</v>
      </c>
      <c r="U220" s="1">
        <v>276</v>
      </c>
      <c r="Y220" s="1">
        <v>16.399999999999999</v>
      </c>
      <c r="AC220" s="1">
        <v>5.9509999999999996</v>
      </c>
      <c r="AH220" s="1">
        <v>17.920000000000002</v>
      </c>
      <c r="AL220" s="1">
        <v>21.5</v>
      </c>
    </row>
    <row r="221" spans="1:38">
      <c r="A221" s="1">
        <v>4.49</v>
      </c>
      <c r="E221" s="2">
        <v>92.4</v>
      </c>
      <c r="I221" s="2">
        <v>13.89</v>
      </c>
      <c r="M221" s="1">
        <v>0.55000000000000004</v>
      </c>
      <c r="Q221" s="1">
        <v>5</v>
      </c>
      <c r="U221" s="1">
        <v>276</v>
      </c>
      <c r="Y221" s="1">
        <v>16.399999999999999</v>
      </c>
      <c r="AC221" s="1">
        <v>6.3730000000000002</v>
      </c>
      <c r="AH221" s="1">
        <v>10.5</v>
      </c>
      <c r="AL221" s="1">
        <v>23</v>
      </c>
    </row>
    <row r="222" spans="1:38">
      <c r="A222" s="1">
        <v>0.81</v>
      </c>
      <c r="E222" s="2">
        <v>88.5</v>
      </c>
      <c r="I222" s="2">
        <v>6.2</v>
      </c>
      <c r="M222" s="1">
        <v>0.50700000000000001</v>
      </c>
      <c r="Q222" s="1">
        <v>8</v>
      </c>
      <c r="U222" s="1">
        <v>307</v>
      </c>
      <c r="Y222" s="1">
        <v>17.399999999999999</v>
      </c>
      <c r="AC222" s="1">
        <v>6.9509999999999996</v>
      </c>
      <c r="AH222" s="1">
        <v>9.7100000000000009</v>
      </c>
      <c r="AL222" s="1">
        <v>26.7</v>
      </c>
    </row>
    <row r="223" spans="1:38">
      <c r="A223" s="1">
        <v>4.91</v>
      </c>
      <c r="E223" s="2">
        <v>91.3</v>
      </c>
      <c r="I223" s="2">
        <v>6.2</v>
      </c>
      <c r="M223" s="1">
        <v>0.50700000000000001</v>
      </c>
      <c r="Q223" s="1">
        <v>8</v>
      </c>
      <c r="U223" s="1">
        <v>307</v>
      </c>
      <c r="Y223" s="1">
        <v>17.399999999999999</v>
      </c>
      <c r="AC223" s="1">
        <v>6.1639999999999997</v>
      </c>
      <c r="AH223" s="1">
        <v>21.46</v>
      </c>
      <c r="AL223" s="1">
        <v>21.7</v>
      </c>
    </row>
    <row r="224" spans="1:38">
      <c r="A224" s="1">
        <v>9.68</v>
      </c>
      <c r="E224" s="2">
        <v>77.7</v>
      </c>
      <c r="I224" s="2">
        <v>6.2</v>
      </c>
      <c r="M224" s="1">
        <v>0.50700000000000001</v>
      </c>
      <c r="Q224" s="1">
        <v>8</v>
      </c>
      <c r="U224" s="1">
        <v>307</v>
      </c>
      <c r="Y224" s="1">
        <v>17.399999999999999</v>
      </c>
      <c r="AC224" s="1">
        <v>6.8789999999999996</v>
      </c>
      <c r="AH224" s="1">
        <v>9.93</v>
      </c>
      <c r="AL224" s="1">
        <v>27.5</v>
      </c>
    </row>
    <row r="225" spans="1:38">
      <c r="A225" s="1">
        <v>5.76</v>
      </c>
      <c r="E225" s="2">
        <v>80.8</v>
      </c>
      <c r="I225" s="2">
        <v>6.2</v>
      </c>
      <c r="M225" s="1">
        <v>0.50700000000000001</v>
      </c>
      <c r="Q225" s="1">
        <v>8</v>
      </c>
      <c r="U225" s="1">
        <v>307</v>
      </c>
      <c r="Y225" s="1">
        <v>17.399999999999999</v>
      </c>
      <c r="AC225" s="1">
        <v>6.6180000000000003</v>
      </c>
      <c r="AH225" s="1">
        <v>7.6</v>
      </c>
      <c r="AL225" s="1">
        <v>30.1</v>
      </c>
    </row>
    <row r="226" spans="1:38">
      <c r="A226" s="1">
        <v>4.79</v>
      </c>
      <c r="E226" s="2">
        <v>78.3</v>
      </c>
      <c r="I226" s="2">
        <v>6.2</v>
      </c>
      <c r="M226" s="1">
        <v>0.504</v>
      </c>
      <c r="Q226" s="1">
        <v>8</v>
      </c>
      <c r="U226" s="1">
        <v>307</v>
      </c>
      <c r="Y226" s="1">
        <v>17.399999999999999</v>
      </c>
      <c r="AC226" s="1">
        <v>8.266</v>
      </c>
      <c r="AH226" s="1">
        <v>4.1399999999999997</v>
      </c>
      <c r="AL226" s="1">
        <v>44.8</v>
      </c>
    </row>
    <row r="227" spans="1:38">
      <c r="A227" s="1">
        <v>0.55000000000000004</v>
      </c>
      <c r="E227" s="2">
        <v>83</v>
      </c>
      <c r="I227" s="2">
        <v>6.2</v>
      </c>
      <c r="M227" s="1">
        <v>0.504</v>
      </c>
      <c r="Q227" s="1">
        <v>8</v>
      </c>
      <c r="U227" s="1">
        <v>307</v>
      </c>
      <c r="Y227" s="1">
        <v>17.399999999999999</v>
      </c>
      <c r="AC227" s="1">
        <v>8.7249999999999996</v>
      </c>
      <c r="AH227" s="1">
        <v>4.63</v>
      </c>
      <c r="AL227" s="1">
        <v>50</v>
      </c>
    </row>
    <row r="228" spans="1:38">
      <c r="A228" s="1">
        <v>4.0599999999999996</v>
      </c>
      <c r="E228" s="2">
        <v>86.5</v>
      </c>
      <c r="I228" s="2">
        <v>6.2</v>
      </c>
      <c r="M228" s="1">
        <v>0.504</v>
      </c>
      <c r="Q228" s="1">
        <v>8</v>
      </c>
      <c r="U228" s="1">
        <v>307</v>
      </c>
      <c r="Y228" s="1">
        <v>17.399999999999999</v>
      </c>
      <c r="AC228" s="1">
        <v>8.0399999999999991</v>
      </c>
      <c r="AH228" s="1">
        <v>3.13</v>
      </c>
      <c r="AL228" s="1">
        <v>37.6</v>
      </c>
    </row>
    <row r="229" spans="1:38">
      <c r="A229" s="1">
        <v>4.45</v>
      </c>
      <c r="E229" s="2">
        <v>79.900000000000006</v>
      </c>
      <c r="I229" s="2">
        <v>6.2</v>
      </c>
      <c r="M229" s="1">
        <v>0.504</v>
      </c>
      <c r="Q229" s="1">
        <v>8</v>
      </c>
      <c r="U229" s="1">
        <v>307</v>
      </c>
      <c r="Y229" s="1">
        <v>17.399999999999999</v>
      </c>
      <c r="AC229" s="1">
        <v>7.1630000000000003</v>
      </c>
      <c r="AH229" s="1">
        <v>6.36</v>
      </c>
      <c r="AL229" s="1">
        <v>31.6</v>
      </c>
    </row>
    <row r="230" spans="1:38">
      <c r="A230" s="1">
        <v>2.25</v>
      </c>
      <c r="E230" s="2">
        <v>17</v>
      </c>
      <c r="I230" s="2">
        <v>6.2</v>
      </c>
      <c r="M230" s="1">
        <v>0.504</v>
      </c>
      <c r="Q230" s="1">
        <v>8</v>
      </c>
      <c r="U230" s="1">
        <v>307</v>
      </c>
      <c r="Y230" s="1">
        <v>17.399999999999999</v>
      </c>
      <c r="AC230" s="1">
        <v>7.6859999999999999</v>
      </c>
      <c r="AH230" s="1">
        <v>3.92</v>
      </c>
      <c r="AL230" s="1">
        <v>46.7</v>
      </c>
    </row>
    <row r="231" spans="1:38">
      <c r="A231" s="1">
        <v>6.63</v>
      </c>
      <c r="E231" s="2">
        <v>21.4</v>
      </c>
      <c r="I231" s="2">
        <v>6.2</v>
      </c>
      <c r="M231" s="1">
        <v>0.504</v>
      </c>
      <c r="Q231" s="1">
        <v>8</v>
      </c>
      <c r="U231" s="1">
        <v>307</v>
      </c>
      <c r="Y231" s="1">
        <v>17.399999999999999</v>
      </c>
      <c r="AC231" s="1">
        <v>6.5519999999999996</v>
      </c>
      <c r="AH231" s="1">
        <v>3.76</v>
      </c>
      <c r="AL231" s="1">
        <v>31.5</v>
      </c>
    </row>
    <row r="232" spans="1:38">
      <c r="A232" s="1">
        <v>9.32</v>
      </c>
      <c r="E232" s="2">
        <v>68.099999999999994</v>
      </c>
      <c r="I232" s="2">
        <v>6.2</v>
      </c>
      <c r="M232" s="1">
        <v>0.504</v>
      </c>
      <c r="Q232" s="1">
        <v>8</v>
      </c>
      <c r="U232" s="1">
        <v>307</v>
      </c>
      <c r="Y232" s="1">
        <v>17.399999999999999</v>
      </c>
      <c r="AC232" s="1">
        <v>5.9809999999999999</v>
      </c>
      <c r="AH232" s="1">
        <v>11.65</v>
      </c>
      <c r="AL232" s="1">
        <v>24.3</v>
      </c>
    </row>
    <row r="233" spans="1:38">
      <c r="A233" s="1">
        <v>5.01</v>
      </c>
      <c r="E233" s="2">
        <v>76.900000000000006</v>
      </c>
      <c r="I233" s="2">
        <v>6.2</v>
      </c>
      <c r="M233" s="1">
        <v>0.504</v>
      </c>
      <c r="Q233" s="1">
        <v>8</v>
      </c>
      <c r="U233" s="1">
        <v>307</v>
      </c>
      <c r="Y233" s="1">
        <v>17.399999999999999</v>
      </c>
      <c r="AC233" s="1">
        <v>7.4119999999999999</v>
      </c>
      <c r="AH233" s="1">
        <v>5.25</v>
      </c>
      <c r="AL233" s="1">
        <v>31.7</v>
      </c>
    </row>
    <row r="234" spans="1:38">
      <c r="A234" s="1">
        <v>7.47</v>
      </c>
      <c r="E234" s="2">
        <v>73.3</v>
      </c>
      <c r="I234" s="2">
        <v>6.2</v>
      </c>
      <c r="M234" s="1">
        <v>0.50700000000000001</v>
      </c>
      <c r="Q234" s="1">
        <v>8</v>
      </c>
      <c r="U234" s="1">
        <v>307</v>
      </c>
      <c r="Y234" s="1">
        <v>17.399999999999999</v>
      </c>
      <c r="AC234" s="1">
        <v>8.3369999999999997</v>
      </c>
      <c r="AH234" s="1">
        <v>2.4700000000000002</v>
      </c>
      <c r="AL234" s="1">
        <v>41.7</v>
      </c>
    </row>
    <row r="235" spans="1:38">
      <c r="A235" s="1">
        <v>4.7300000000000004</v>
      </c>
      <c r="E235" s="2">
        <v>70.400000000000006</v>
      </c>
      <c r="I235" s="2">
        <v>6.2</v>
      </c>
      <c r="M235" s="1">
        <v>0.50700000000000001</v>
      </c>
      <c r="Q235" s="1">
        <v>8</v>
      </c>
      <c r="U235" s="1">
        <v>307</v>
      </c>
      <c r="Y235" s="1">
        <v>17.399999999999999</v>
      </c>
      <c r="AC235" s="1">
        <v>8.2469999999999999</v>
      </c>
      <c r="AH235" s="1">
        <v>3.95</v>
      </c>
      <c r="AL235" s="1">
        <v>48.3</v>
      </c>
    </row>
    <row r="236" spans="1:38">
      <c r="A236" s="1">
        <v>2.0499999999999998</v>
      </c>
      <c r="E236" s="2">
        <v>66.5</v>
      </c>
      <c r="I236" s="2">
        <v>6.2</v>
      </c>
      <c r="M236" s="1">
        <v>0.50700000000000001</v>
      </c>
      <c r="Q236" s="1">
        <v>8</v>
      </c>
      <c r="U236" s="1">
        <v>307</v>
      </c>
      <c r="Y236" s="1">
        <v>17.399999999999999</v>
      </c>
      <c r="AC236" s="1">
        <v>6.726</v>
      </c>
      <c r="AH236" s="1">
        <v>8.0500000000000007</v>
      </c>
      <c r="AL236" s="1">
        <v>29</v>
      </c>
    </row>
    <row r="237" spans="1:38">
      <c r="A237" s="1">
        <v>7.65</v>
      </c>
      <c r="E237" s="2">
        <v>61.5</v>
      </c>
      <c r="I237" s="2">
        <v>6.2</v>
      </c>
      <c r="M237" s="1">
        <v>0.50700000000000001</v>
      </c>
      <c r="Q237" s="1">
        <v>8</v>
      </c>
      <c r="U237" s="1">
        <v>307</v>
      </c>
      <c r="Y237" s="1">
        <v>17.399999999999999</v>
      </c>
      <c r="AC237" s="1">
        <v>6.0860000000000003</v>
      </c>
      <c r="AH237" s="1">
        <v>10.88</v>
      </c>
      <c r="AL237" s="1">
        <v>24</v>
      </c>
    </row>
    <row r="238" spans="1:38">
      <c r="A238" s="1">
        <v>6.74</v>
      </c>
      <c r="E238" s="2">
        <v>76.5</v>
      </c>
      <c r="I238" s="2">
        <v>6.2</v>
      </c>
      <c r="M238" s="1">
        <v>0.50700000000000001</v>
      </c>
      <c r="Q238" s="1">
        <v>8</v>
      </c>
      <c r="U238" s="1">
        <v>307</v>
      </c>
      <c r="Y238" s="1">
        <v>17.399999999999999</v>
      </c>
      <c r="AC238" s="1">
        <v>6.6310000000000002</v>
      </c>
      <c r="AH238" s="1">
        <v>9.5399999999999991</v>
      </c>
      <c r="AL238" s="1">
        <v>25.1</v>
      </c>
    </row>
    <row r="239" spans="1:38">
      <c r="A239" s="1">
        <v>7.28</v>
      </c>
      <c r="E239" s="2">
        <v>71.599999999999994</v>
      </c>
      <c r="I239" s="2">
        <v>6.2</v>
      </c>
      <c r="M239" s="1">
        <v>0.50700000000000001</v>
      </c>
      <c r="Q239" s="1">
        <v>8</v>
      </c>
      <c r="U239" s="1">
        <v>307</v>
      </c>
      <c r="Y239" s="1">
        <v>17.399999999999999</v>
      </c>
      <c r="AC239" s="1">
        <v>7.3579999999999997</v>
      </c>
      <c r="AH239" s="1">
        <v>4.7300000000000004</v>
      </c>
      <c r="AL239" s="1">
        <v>31.5</v>
      </c>
    </row>
    <row r="240" spans="1:38">
      <c r="A240" s="1">
        <v>6.13</v>
      </c>
      <c r="E240" s="2">
        <v>18.5</v>
      </c>
      <c r="I240" s="2">
        <v>4.93</v>
      </c>
      <c r="M240" s="1">
        <v>0.42799999999999999</v>
      </c>
      <c r="Q240" s="1">
        <v>6</v>
      </c>
      <c r="U240" s="1">
        <v>300</v>
      </c>
      <c r="Y240" s="1">
        <v>16.600000000000001</v>
      </c>
      <c r="AC240" s="1">
        <v>6.4809999999999999</v>
      </c>
      <c r="AH240" s="1">
        <v>6.36</v>
      </c>
      <c r="AL240" s="1">
        <v>23.7</v>
      </c>
    </row>
    <row r="241" spans="1:38">
      <c r="A241" s="1">
        <v>2.58</v>
      </c>
      <c r="E241" s="2">
        <v>42.2</v>
      </c>
      <c r="I241" s="2">
        <v>4.93</v>
      </c>
      <c r="M241" s="1">
        <v>0.42799999999999999</v>
      </c>
      <c r="Q241" s="1">
        <v>6</v>
      </c>
      <c r="U241" s="1">
        <v>300</v>
      </c>
      <c r="Y241" s="1">
        <v>16.600000000000001</v>
      </c>
      <c r="AC241" s="1">
        <v>6.6059999999999999</v>
      </c>
      <c r="AH241" s="1">
        <v>7.37</v>
      </c>
      <c r="AL241" s="1">
        <v>23.3</v>
      </c>
    </row>
    <row r="242" spans="1:38">
      <c r="A242" s="1">
        <v>6.93</v>
      </c>
      <c r="E242" s="2">
        <v>54.3</v>
      </c>
      <c r="I242" s="2">
        <v>4.93</v>
      </c>
      <c r="M242" s="1">
        <v>0.42799999999999999</v>
      </c>
      <c r="Q242" s="1">
        <v>6</v>
      </c>
      <c r="U242" s="1">
        <v>300</v>
      </c>
      <c r="Y242" s="1">
        <v>16.600000000000001</v>
      </c>
      <c r="AC242" s="1">
        <v>6.8970000000000002</v>
      </c>
      <c r="AH242" s="1">
        <v>11.38</v>
      </c>
      <c r="AL242" s="1">
        <v>22</v>
      </c>
    </row>
    <row r="243" spans="1:38">
      <c r="A243" s="1">
        <v>7.25</v>
      </c>
      <c r="E243" s="2">
        <v>65.099999999999994</v>
      </c>
      <c r="I243" s="2">
        <v>4.93</v>
      </c>
      <c r="M243" s="1">
        <v>0.42799999999999999</v>
      </c>
      <c r="Q243" s="1">
        <v>6</v>
      </c>
      <c r="U243" s="1">
        <v>300</v>
      </c>
      <c r="Y243" s="1">
        <v>16.600000000000001</v>
      </c>
      <c r="AC243" s="1">
        <v>6.0949999999999998</v>
      </c>
      <c r="AH243" s="1">
        <v>12.4</v>
      </c>
      <c r="AL243" s="1">
        <v>20.100000000000001</v>
      </c>
    </row>
    <row r="244" spans="1:38">
      <c r="A244" s="1">
        <v>4.3499999999999996</v>
      </c>
      <c r="E244" s="2">
        <v>52.9</v>
      </c>
      <c r="I244" s="2">
        <v>4.93</v>
      </c>
      <c r="M244" s="1">
        <v>0.42799999999999999</v>
      </c>
      <c r="Q244" s="1">
        <v>6</v>
      </c>
      <c r="U244" s="1">
        <v>300</v>
      </c>
      <c r="Y244" s="1">
        <v>16.600000000000001</v>
      </c>
      <c r="AC244" s="1">
        <v>6.3579999999999997</v>
      </c>
      <c r="AH244" s="1">
        <v>11.22</v>
      </c>
      <c r="AL244" s="1">
        <v>22.2</v>
      </c>
    </row>
    <row r="245" spans="1:38">
      <c r="A245" s="1">
        <v>5.26</v>
      </c>
      <c r="E245" s="2">
        <v>7.8</v>
      </c>
      <c r="I245" s="2">
        <v>4.93</v>
      </c>
      <c r="M245" s="1">
        <v>0.42799999999999999</v>
      </c>
      <c r="Q245" s="1">
        <v>6</v>
      </c>
      <c r="U245" s="1">
        <v>300</v>
      </c>
      <c r="Y245" s="1">
        <v>16.600000000000001</v>
      </c>
      <c r="AC245" s="1">
        <v>6.3929999999999998</v>
      </c>
      <c r="AH245" s="1">
        <v>5.19</v>
      </c>
      <c r="AL245" s="1">
        <v>23.7</v>
      </c>
    </row>
    <row r="246" spans="1:38">
      <c r="A246" s="1">
        <v>3.64</v>
      </c>
      <c r="E246" s="2">
        <v>76.5</v>
      </c>
      <c r="I246" s="2">
        <v>5.86</v>
      </c>
      <c r="M246" s="1">
        <v>0.43099999999999999</v>
      </c>
      <c r="Q246" s="1">
        <v>7</v>
      </c>
      <c r="U246" s="1">
        <v>330</v>
      </c>
      <c r="Y246" s="1">
        <v>19.100000000000001</v>
      </c>
      <c r="AC246" s="1">
        <v>5.593</v>
      </c>
      <c r="AH246" s="1">
        <v>12.5</v>
      </c>
      <c r="AL246" s="1">
        <v>17.600000000000001</v>
      </c>
    </row>
    <row r="247" spans="1:38">
      <c r="A247" s="1">
        <v>5.47</v>
      </c>
      <c r="E247" s="2">
        <v>70.2</v>
      </c>
      <c r="I247" s="2">
        <v>5.86</v>
      </c>
      <c r="M247" s="1">
        <v>0.43099999999999999</v>
      </c>
      <c r="Q247" s="1">
        <v>7</v>
      </c>
      <c r="U247" s="1">
        <v>330</v>
      </c>
      <c r="Y247" s="1">
        <v>19.100000000000001</v>
      </c>
      <c r="AC247" s="1">
        <v>5.6050000000000004</v>
      </c>
      <c r="AH247" s="1">
        <v>18.46</v>
      </c>
      <c r="AL247" s="1">
        <v>18.5</v>
      </c>
    </row>
    <row r="248" spans="1:38">
      <c r="A248" s="1">
        <v>4.29</v>
      </c>
      <c r="E248" s="2">
        <v>34.9</v>
      </c>
      <c r="I248" s="2">
        <v>5.86</v>
      </c>
      <c r="M248" s="1">
        <v>0.43099999999999999</v>
      </c>
      <c r="Q248" s="1">
        <v>7</v>
      </c>
      <c r="U248" s="1">
        <v>330</v>
      </c>
      <c r="Y248" s="1">
        <v>19.100000000000001</v>
      </c>
      <c r="AC248" s="1">
        <v>6.1079999999999997</v>
      </c>
      <c r="AH248" s="1">
        <v>9.16</v>
      </c>
      <c r="AL248" s="1">
        <v>24.3</v>
      </c>
    </row>
    <row r="249" spans="1:38">
      <c r="A249" s="1">
        <v>2.48</v>
      </c>
      <c r="E249" s="2">
        <v>79.2</v>
      </c>
      <c r="I249" s="2">
        <v>5.86</v>
      </c>
      <c r="M249" s="1">
        <v>0.43099999999999999</v>
      </c>
      <c r="Q249" s="1">
        <v>7</v>
      </c>
      <c r="U249" s="1">
        <v>330</v>
      </c>
      <c r="Y249" s="1">
        <v>19.100000000000001</v>
      </c>
      <c r="AC249" s="1">
        <v>6.226</v>
      </c>
      <c r="AH249" s="1">
        <v>10.15</v>
      </c>
      <c r="AL249" s="1">
        <v>20.5</v>
      </c>
    </row>
    <row r="250" spans="1:38">
      <c r="A250" s="1">
        <v>0.69</v>
      </c>
      <c r="E250" s="2">
        <v>49.1</v>
      </c>
      <c r="I250" s="2">
        <v>5.86</v>
      </c>
      <c r="M250" s="1">
        <v>0.43099999999999999</v>
      </c>
      <c r="Q250" s="1">
        <v>7</v>
      </c>
      <c r="U250" s="1">
        <v>330</v>
      </c>
      <c r="Y250" s="1">
        <v>19.100000000000001</v>
      </c>
      <c r="AC250" s="1">
        <v>6.4329999999999998</v>
      </c>
      <c r="AH250" s="1">
        <v>9.52</v>
      </c>
      <c r="AL250" s="1">
        <v>24.5</v>
      </c>
    </row>
    <row r="251" spans="1:38">
      <c r="A251" s="1">
        <v>2.88</v>
      </c>
      <c r="E251" s="2">
        <v>17.5</v>
      </c>
      <c r="I251" s="2">
        <v>5.86</v>
      </c>
      <c r="M251" s="1">
        <v>0.43099999999999999</v>
      </c>
      <c r="Q251" s="1">
        <v>7</v>
      </c>
      <c r="U251" s="1">
        <v>330</v>
      </c>
      <c r="Y251" s="1">
        <v>19.100000000000001</v>
      </c>
      <c r="AC251" s="1">
        <v>6.718</v>
      </c>
      <c r="AH251" s="1">
        <v>6.56</v>
      </c>
      <c r="AL251" s="1">
        <v>26.2</v>
      </c>
    </row>
    <row r="252" spans="1:38">
      <c r="A252" s="1">
        <v>9.07</v>
      </c>
      <c r="E252" s="2">
        <v>13</v>
      </c>
      <c r="I252" s="2">
        <v>5.86</v>
      </c>
      <c r="M252" s="1">
        <v>0.43099999999999999</v>
      </c>
      <c r="Q252" s="1">
        <v>7</v>
      </c>
      <c r="U252" s="1">
        <v>330</v>
      </c>
      <c r="Y252" s="1">
        <v>19.100000000000001</v>
      </c>
      <c r="AC252" s="1">
        <v>6.4870000000000001</v>
      </c>
      <c r="AH252" s="1">
        <v>5.9</v>
      </c>
      <c r="AL252" s="1">
        <v>24.4</v>
      </c>
    </row>
    <row r="253" spans="1:38">
      <c r="A253" s="1">
        <v>7.57</v>
      </c>
      <c r="E253" s="2">
        <v>8.9</v>
      </c>
      <c r="I253" s="2">
        <v>5.86</v>
      </c>
      <c r="M253" s="1">
        <v>0.43099999999999999</v>
      </c>
      <c r="Q253" s="1">
        <v>7</v>
      </c>
      <c r="U253" s="1">
        <v>330</v>
      </c>
      <c r="Y253" s="1">
        <v>19.100000000000001</v>
      </c>
      <c r="AC253" s="1">
        <v>6.4379999999999997</v>
      </c>
      <c r="AH253" s="1">
        <v>3.59</v>
      </c>
      <c r="AL253" s="1">
        <v>24.8</v>
      </c>
    </row>
    <row r="254" spans="1:38">
      <c r="A254" s="1">
        <v>7.52</v>
      </c>
      <c r="E254" s="2">
        <v>6.8</v>
      </c>
      <c r="I254" s="2">
        <v>5.86</v>
      </c>
      <c r="M254" s="1">
        <v>0.43099999999999999</v>
      </c>
      <c r="Q254" s="1">
        <v>7</v>
      </c>
      <c r="U254" s="1">
        <v>330</v>
      </c>
      <c r="Y254" s="1">
        <v>19.100000000000001</v>
      </c>
      <c r="AC254" s="1">
        <v>6.9569999999999999</v>
      </c>
      <c r="AH254" s="1">
        <v>3.53</v>
      </c>
      <c r="AL254" s="1">
        <v>29.6</v>
      </c>
    </row>
    <row r="255" spans="1:38">
      <c r="A255" s="1">
        <v>8.49</v>
      </c>
      <c r="E255" s="2">
        <v>8.4</v>
      </c>
      <c r="I255" s="2">
        <v>5.86</v>
      </c>
      <c r="M255" s="1">
        <v>0.43099999999999999</v>
      </c>
      <c r="Q255" s="1">
        <v>7</v>
      </c>
      <c r="U255" s="1">
        <v>330</v>
      </c>
      <c r="Y255" s="1">
        <v>19.100000000000001</v>
      </c>
      <c r="AC255" s="1">
        <v>8.2590000000000003</v>
      </c>
      <c r="AH255" s="1">
        <v>3.54</v>
      </c>
      <c r="AL255" s="1">
        <v>42.8</v>
      </c>
    </row>
    <row r="256" spans="1:38">
      <c r="A256" s="1">
        <v>6.19</v>
      </c>
      <c r="E256" s="2">
        <v>32</v>
      </c>
      <c r="I256" s="2">
        <v>3.64</v>
      </c>
      <c r="M256" s="1">
        <v>0.39200000000000002</v>
      </c>
      <c r="Q256" s="1">
        <v>1</v>
      </c>
      <c r="U256" s="1">
        <v>315</v>
      </c>
      <c r="Y256" s="1">
        <v>16.399999999999999</v>
      </c>
      <c r="AC256" s="1">
        <v>6.1079999999999997</v>
      </c>
      <c r="AH256" s="1">
        <v>6.57</v>
      </c>
      <c r="AL256" s="1">
        <v>21.9</v>
      </c>
    </row>
    <row r="257" spans="1:38">
      <c r="A257" s="1">
        <v>2.5</v>
      </c>
      <c r="E257" s="2">
        <v>19.100000000000001</v>
      </c>
      <c r="I257" s="2">
        <v>3.64</v>
      </c>
      <c r="M257" s="1">
        <v>0.39200000000000002</v>
      </c>
      <c r="Q257" s="1">
        <v>1</v>
      </c>
      <c r="U257" s="1">
        <v>315</v>
      </c>
      <c r="Y257" s="1">
        <v>16.399999999999999</v>
      </c>
      <c r="AC257" s="1">
        <v>5.8760000000000003</v>
      </c>
      <c r="AH257" s="1">
        <v>9.25</v>
      </c>
      <c r="AL257" s="1">
        <v>20.9</v>
      </c>
    </row>
    <row r="258" spans="1:38">
      <c r="A258" s="1">
        <v>4.1399999999999997</v>
      </c>
      <c r="E258" s="2">
        <v>34.200000000000003</v>
      </c>
      <c r="I258" s="2">
        <v>3.75</v>
      </c>
      <c r="M258" s="1">
        <v>0.39400000000000002</v>
      </c>
      <c r="Q258" s="1">
        <v>3</v>
      </c>
      <c r="U258" s="1">
        <v>244</v>
      </c>
      <c r="Y258" s="1">
        <v>15.9</v>
      </c>
      <c r="AC258" s="1">
        <v>7.4539999999999997</v>
      </c>
      <c r="AH258" s="1">
        <v>3.11</v>
      </c>
      <c r="AL258" s="1">
        <v>44</v>
      </c>
    </row>
    <row r="259" spans="1:38">
      <c r="A259" s="1">
        <v>4.5999999999999996</v>
      </c>
      <c r="E259" s="2">
        <v>86.9</v>
      </c>
      <c r="I259" s="2">
        <v>3.97</v>
      </c>
      <c r="M259" s="1">
        <v>0.64700000000000002</v>
      </c>
      <c r="Q259" s="1">
        <v>5</v>
      </c>
      <c r="U259" s="1">
        <v>264</v>
      </c>
      <c r="Y259" s="1">
        <v>13</v>
      </c>
      <c r="AC259" s="1">
        <v>8.7040000000000006</v>
      </c>
      <c r="AH259" s="1">
        <v>5.12</v>
      </c>
      <c r="AL259" s="1">
        <v>50</v>
      </c>
    </row>
    <row r="260" spans="1:38">
      <c r="A260" s="1">
        <v>0.12</v>
      </c>
      <c r="E260" s="2">
        <v>100</v>
      </c>
      <c r="I260" s="2">
        <v>3.97</v>
      </c>
      <c r="M260" s="1">
        <v>0.64700000000000002</v>
      </c>
      <c r="Q260" s="1">
        <v>5</v>
      </c>
      <c r="U260" s="1">
        <v>264</v>
      </c>
      <c r="Y260" s="1">
        <v>13</v>
      </c>
      <c r="AC260" s="1">
        <v>7.3330000000000002</v>
      </c>
      <c r="AH260" s="1">
        <v>7.79</v>
      </c>
      <c r="AL260" s="1">
        <v>36</v>
      </c>
    </row>
    <row r="261" spans="1:38">
      <c r="A261" s="1">
        <v>4.74</v>
      </c>
      <c r="E261" s="2">
        <v>100</v>
      </c>
      <c r="I261" s="2">
        <v>3.97</v>
      </c>
      <c r="M261" s="1">
        <v>0.64700000000000002</v>
      </c>
      <c r="Q261" s="1">
        <v>5</v>
      </c>
      <c r="U261" s="1">
        <v>264</v>
      </c>
      <c r="Y261" s="1">
        <v>13</v>
      </c>
      <c r="AC261" s="1">
        <v>6.8419999999999996</v>
      </c>
      <c r="AH261" s="1">
        <v>6.9</v>
      </c>
      <c r="AL261" s="1">
        <v>30.1</v>
      </c>
    </row>
    <row r="262" spans="1:38">
      <c r="A262" s="1">
        <v>6.51</v>
      </c>
      <c r="E262" s="2">
        <v>81.8</v>
      </c>
      <c r="I262" s="2">
        <v>3.97</v>
      </c>
      <c r="M262" s="1">
        <v>0.64700000000000002</v>
      </c>
      <c r="Q262" s="1">
        <v>5</v>
      </c>
      <c r="U262" s="1">
        <v>264</v>
      </c>
      <c r="Y262" s="1">
        <v>13</v>
      </c>
      <c r="AC262" s="1">
        <v>7.2030000000000003</v>
      </c>
      <c r="AH262" s="1">
        <v>9.59</v>
      </c>
      <c r="AL262" s="1">
        <v>33.799999999999997</v>
      </c>
    </row>
    <row r="263" spans="1:38">
      <c r="A263" s="1">
        <v>1.36</v>
      </c>
      <c r="E263" s="2">
        <v>89.4</v>
      </c>
      <c r="I263" s="2">
        <v>3.97</v>
      </c>
      <c r="M263" s="1">
        <v>0.64700000000000002</v>
      </c>
      <c r="Q263" s="1">
        <v>5</v>
      </c>
      <c r="U263" s="1">
        <v>264</v>
      </c>
      <c r="Y263" s="1">
        <v>13</v>
      </c>
      <c r="AC263" s="1">
        <v>7.52</v>
      </c>
      <c r="AH263" s="1">
        <v>7.26</v>
      </c>
      <c r="AL263" s="1">
        <v>43.1</v>
      </c>
    </row>
    <row r="264" spans="1:38">
      <c r="A264" s="1">
        <v>3.63</v>
      </c>
      <c r="E264" s="2">
        <v>91.5</v>
      </c>
      <c r="I264" s="2">
        <v>3.97</v>
      </c>
      <c r="M264" s="1">
        <v>0.64700000000000002</v>
      </c>
      <c r="Q264" s="1">
        <v>5</v>
      </c>
      <c r="U264" s="1">
        <v>264</v>
      </c>
      <c r="Y264" s="1">
        <v>13</v>
      </c>
      <c r="AC264" s="1">
        <v>8.3979999999999997</v>
      </c>
      <c r="AH264" s="1">
        <v>5.91</v>
      </c>
      <c r="AL264" s="1">
        <v>48.8</v>
      </c>
    </row>
    <row r="265" spans="1:38">
      <c r="A265" s="1">
        <v>3.22</v>
      </c>
      <c r="E265" s="2">
        <v>94.5</v>
      </c>
      <c r="I265" s="2">
        <v>3.97</v>
      </c>
      <c r="M265" s="1">
        <v>0.64700000000000002</v>
      </c>
      <c r="Q265" s="1">
        <v>5</v>
      </c>
      <c r="U265" s="1">
        <v>264</v>
      </c>
      <c r="Y265" s="1">
        <v>13</v>
      </c>
      <c r="AC265" s="1">
        <v>7.327</v>
      </c>
      <c r="AH265" s="1">
        <v>11.25</v>
      </c>
      <c r="AL265" s="1">
        <v>31</v>
      </c>
    </row>
    <row r="266" spans="1:38">
      <c r="A266" s="1">
        <v>7.15</v>
      </c>
      <c r="E266" s="2">
        <v>91.6</v>
      </c>
      <c r="I266" s="2">
        <v>3.97</v>
      </c>
      <c r="M266" s="1">
        <v>0.64700000000000002</v>
      </c>
      <c r="Q266" s="1">
        <v>5</v>
      </c>
      <c r="U266" s="1">
        <v>264</v>
      </c>
      <c r="Y266" s="1">
        <v>13</v>
      </c>
      <c r="AC266" s="1">
        <v>7.2060000000000004</v>
      </c>
      <c r="AH266" s="1">
        <v>8.1</v>
      </c>
      <c r="AL266" s="1">
        <v>36.5</v>
      </c>
    </row>
    <row r="267" spans="1:38">
      <c r="A267" s="1">
        <v>5.75</v>
      </c>
      <c r="E267" s="2">
        <v>62.8</v>
      </c>
      <c r="I267" s="2">
        <v>3.97</v>
      </c>
      <c r="M267" s="1">
        <v>0.64700000000000002</v>
      </c>
      <c r="Q267" s="1">
        <v>5</v>
      </c>
      <c r="U267" s="1">
        <v>264</v>
      </c>
      <c r="Y267" s="1">
        <v>13</v>
      </c>
      <c r="AC267" s="1">
        <v>5.56</v>
      </c>
      <c r="AH267" s="1">
        <v>10.45</v>
      </c>
      <c r="AL267" s="1">
        <v>22.8</v>
      </c>
    </row>
    <row r="268" spans="1:38">
      <c r="A268" s="1">
        <v>3.44</v>
      </c>
      <c r="E268" s="2">
        <v>84.6</v>
      </c>
      <c r="I268" s="2">
        <v>3.97</v>
      </c>
      <c r="M268" s="1">
        <v>0.64700000000000002</v>
      </c>
      <c r="Q268" s="1">
        <v>5</v>
      </c>
      <c r="U268" s="1">
        <v>264</v>
      </c>
      <c r="Y268" s="1">
        <v>13</v>
      </c>
      <c r="AC268" s="1">
        <v>7.0140000000000002</v>
      </c>
      <c r="AH268" s="1">
        <v>14.79</v>
      </c>
      <c r="AL268" s="1">
        <v>30.7</v>
      </c>
    </row>
    <row r="269" spans="1:38">
      <c r="A269" s="1">
        <v>6.3</v>
      </c>
      <c r="E269" s="2">
        <v>67</v>
      </c>
      <c r="I269" s="2">
        <v>3.97</v>
      </c>
      <c r="M269" s="1">
        <v>0.57499999999999996</v>
      </c>
      <c r="Q269" s="1">
        <v>5</v>
      </c>
      <c r="U269" s="1">
        <v>264</v>
      </c>
      <c r="Y269" s="1">
        <v>13</v>
      </c>
      <c r="AC269" s="1">
        <v>8.2970000000000006</v>
      </c>
      <c r="AH269" s="1">
        <v>7.44</v>
      </c>
      <c r="AL269" s="1">
        <v>50</v>
      </c>
    </row>
    <row r="270" spans="1:38">
      <c r="A270" s="1">
        <v>1.47</v>
      </c>
      <c r="E270" s="2">
        <v>52.6</v>
      </c>
      <c r="I270" s="2">
        <v>3.97</v>
      </c>
      <c r="M270" s="1">
        <v>0.57499999999999996</v>
      </c>
      <c r="Q270" s="1">
        <v>5</v>
      </c>
      <c r="U270" s="1">
        <v>264</v>
      </c>
      <c r="Y270" s="1">
        <v>13</v>
      </c>
      <c r="AC270" s="1">
        <v>7.47</v>
      </c>
      <c r="AH270" s="1">
        <v>3.16</v>
      </c>
      <c r="AL270" s="1">
        <v>43.5</v>
      </c>
    </row>
    <row r="271" spans="1:38">
      <c r="A271" s="1">
        <v>8.23</v>
      </c>
      <c r="E271" s="2">
        <v>61.5</v>
      </c>
      <c r="I271" s="2">
        <v>6.96</v>
      </c>
      <c r="M271" s="1">
        <v>0.46400000000000002</v>
      </c>
      <c r="Q271" s="1">
        <v>3</v>
      </c>
      <c r="U271" s="1">
        <v>223</v>
      </c>
      <c r="Y271" s="1">
        <v>18.600000000000001</v>
      </c>
      <c r="AC271" s="1">
        <v>5.92</v>
      </c>
      <c r="AH271" s="1">
        <v>13.65</v>
      </c>
      <c r="AL271" s="1">
        <v>20.7</v>
      </c>
    </row>
    <row r="272" spans="1:38">
      <c r="A272" s="1">
        <v>1.83</v>
      </c>
      <c r="E272" s="2">
        <v>42.1</v>
      </c>
      <c r="I272" s="2">
        <v>6.96</v>
      </c>
      <c r="M272" s="1">
        <v>0.46400000000000002</v>
      </c>
      <c r="Q272" s="1">
        <v>3</v>
      </c>
      <c r="U272" s="1">
        <v>223</v>
      </c>
      <c r="Y272" s="1">
        <v>18.600000000000001</v>
      </c>
      <c r="AC272" s="1">
        <v>5.8559999999999999</v>
      </c>
      <c r="AH272" s="1">
        <v>13</v>
      </c>
      <c r="AL272" s="1">
        <v>21.1</v>
      </c>
    </row>
    <row r="273" spans="1:38">
      <c r="A273" s="1">
        <v>9.64</v>
      </c>
      <c r="E273" s="2">
        <v>16.3</v>
      </c>
      <c r="I273" s="2">
        <v>6.96</v>
      </c>
      <c r="M273" s="1">
        <v>0.46400000000000002</v>
      </c>
      <c r="Q273" s="1">
        <v>3</v>
      </c>
      <c r="U273" s="1">
        <v>223</v>
      </c>
      <c r="Y273" s="1">
        <v>18.600000000000001</v>
      </c>
      <c r="AC273" s="1">
        <v>6.24</v>
      </c>
      <c r="AH273" s="1">
        <v>6.59</v>
      </c>
      <c r="AL273" s="1">
        <v>25.2</v>
      </c>
    </row>
    <row r="274" spans="1:38">
      <c r="A274" s="1">
        <v>7.4</v>
      </c>
      <c r="E274" s="2">
        <v>58.7</v>
      </c>
      <c r="I274" s="2">
        <v>6.96</v>
      </c>
      <c r="M274" s="1">
        <v>0.46400000000000002</v>
      </c>
      <c r="Q274" s="1">
        <v>3</v>
      </c>
      <c r="U274" s="1">
        <v>223</v>
      </c>
      <c r="Y274" s="1">
        <v>18.600000000000001</v>
      </c>
      <c r="AC274" s="1">
        <v>6.5380000000000003</v>
      </c>
      <c r="AH274" s="1">
        <v>7.73</v>
      </c>
      <c r="AL274" s="1">
        <v>24.4</v>
      </c>
    </row>
    <row r="275" spans="1:38">
      <c r="A275" s="1">
        <v>7.34</v>
      </c>
      <c r="E275" s="2">
        <v>51.8</v>
      </c>
      <c r="I275" s="2">
        <v>6.96</v>
      </c>
      <c r="M275" s="1">
        <v>0.46400000000000002</v>
      </c>
      <c r="Q275" s="1">
        <v>3</v>
      </c>
      <c r="U275" s="1">
        <v>223</v>
      </c>
      <c r="Y275" s="1">
        <v>18.600000000000001</v>
      </c>
      <c r="AC275" s="1">
        <v>7.6909999999999998</v>
      </c>
      <c r="AH275" s="1">
        <v>6.58</v>
      </c>
      <c r="AL275" s="1">
        <v>35.200000000000003</v>
      </c>
    </row>
    <row r="276" spans="1:38">
      <c r="A276" s="1">
        <v>0.33</v>
      </c>
      <c r="E276" s="2">
        <v>32.9</v>
      </c>
      <c r="I276" s="2">
        <v>6.41</v>
      </c>
      <c r="M276" s="1">
        <v>0.44700000000000001</v>
      </c>
      <c r="Q276" s="1">
        <v>4</v>
      </c>
      <c r="U276" s="1">
        <v>254</v>
      </c>
      <c r="Y276" s="1">
        <v>17.600000000000001</v>
      </c>
      <c r="AC276" s="1">
        <v>6.758</v>
      </c>
      <c r="AH276" s="1">
        <v>3.53</v>
      </c>
      <c r="AL276" s="1">
        <v>32.4</v>
      </c>
    </row>
    <row r="277" spans="1:38">
      <c r="A277" s="1">
        <v>8.7899999999999991</v>
      </c>
      <c r="E277" s="2">
        <v>42.8</v>
      </c>
      <c r="I277" s="2">
        <v>6.41</v>
      </c>
      <c r="M277" s="1">
        <v>0.44700000000000001</v>
      </c>
      <c r="Q277" s="1">
        <v>4</v>
      </c>
      <c r="U277" s="1">
        <v>254</v>
      </c>
      <c r="Y277" s="1">
        <v>17.600000000000001</v>
      </c>
      <c r="AC277" s="1">
        <v>6.8540000000000001</v>
      </c>
      <c r="AH277" s="1">
        <v>2.98</v>
      </c>
      <c r="AL277" s="1">
        <v>32</v>
      </c>
    </row>
    <row r="278" spans="1:38">
      <c r="A278" s="1">
        <v>9.35</v>
      </c>
      <c r="E278" s="2">
        <v>49</v>
      </c>
      <c r="I278" s="2">
        <v>6.41</v>
      </c>
      <c r="M278" s="1">
        <v>0.44700000000000001</v>
      </c>
      <c r="Q278" s="1">
        <v>4</v>
      </c>
      <c r="U278" s="1">
        <v>254</v>
      </c>
      <c r="Y278" s="1">
        <v>17.600000000000001</v>
      </c>
      <c r="AC278" s="1">
        <v>7.2670000000000003</v>
      </c>
      <c r="AH278" s="1">
        <v>6.05</v>
      </c>
      <c r="AL278" s="1">
        <v>33.200000000000003</v>
      </c>
    </row>
    <row r="279" spans="1:38">
      <c r="A279" s="1">
        <v>8.7100000000000009</v>
      </c>
      <c r="E279" s="2">
        <v>27.6</v>
      </c>
      <c r="I279" s="2">
        <v>6.41</v>
      </c>
      <c r="M279" s="1">
        <v>0.44700000000000001</v>
      </c>
      <c r="Q279" s="1">
        <v>4</v>
      </c>
      <c r="U279" s="1">
        <v>254</v>
      </c>
      <c r="Y279" s="1">
        <v>17.600000000000001</v>
      </c>
      <c r="AC279" s="1">
        <v>6.8259999999999996</v>
      </c>
      <c r="AH279" s="1">
        <v>4.16</v>
      </c>
      <c r="AL279" s="1">
        <v>33.1</v>
      </c>
    </row>
    <row r="280" spans="1:38">
      <c r="A280" s="1">
        <v>0.11</v>
      </c>
      <c r="E280" s="2">
        <v>32.1</v>
      </c>
      <c r="I280" s="2">
        <v>6.41</v>
      </c>
      <c r="M280" s="1">
        <v>0.44700000000000001</v>
      </c>
      <c r="Q280" s="1">
        <v>4</v>
      </c>
      <c r="U280" s="1">
        <v>254</v>
      </c>
      <c r="Y280" s="1">
        <v>17.600000000000001</v>
      </c>
      <c r="AC280" s="1">
        <v>6.4820000000000002</v>
      </c>
      <c r="AH280" s="1">
        <v>7.19</v>
      </c>
      <c r="AL280" s="1">
        <v>29.1</v>
      </c>
    </row>
    <row r="281" spans="1:38">
      <c r="A281" s="1">
        <v>4.1100000000000003</v>
      </c>
      <c r="E281" s="2">
        <v>32.200000000000003</v>
      </c>
      <c r="I281" s="2">
        <v>3.33</v>
      </c>
      <c r="M281" s="1">
        <v>0.44290000000000002</v>
      </c>
      <c r="Q281" s="1">
        <v>5</v>
      </c>
      <c r="U281" s="1">
        <v>216</v>
      </c>
      <c r="Y281" s="1">
        <v>14.9</v>
      </c>
      <c r="AC281" s="1">
        <v>6.8120000000000003</v>
      </c>
      <c r="AH281" s="1">
        <v>4.8499999999999996</v>
      </c>
      <c r="AL281" s="1">
        <v>35.1</v>
      </c>
    </row>
    <row r="282" spans="1:38">
      <c r="A282" s="1">
        <v>5.53</v>
      </c>
      <c r="E282" s="2">
        <v>64.5</v>
      </c>
      <c r="I282" s="2">
        <v>3.33</v>
      </c>
      <c r="M282" s="1">
        <v>0.44290000000000002</v>
      </c>
      <c r="Q282" s="1">
        <v>5</v>
      </c>
      <c r="U282" s="1">
        <v>216</v>
      </c>
      <c r="Y282" s="1">
        <v>14.9</v>
      </c>
      <c r="AC282" s="1">
        <v>7.82</v>
      </c>
      <c r="AH282" s="1">
        <v>3.76</v>
      </c>
      <c r="AL282" s="1">
        <v>45.4</v>
      </c>
    </row>
    <row r="283" spans="1:38">
      <c r="A283" s="1">
        <v>7.79</v>
      </c>
      <c r="E283" s="2">
        <v>37.200000000000003</v>
      </c>
      <c r="I283" s="2">
        <v>3.33</v>
      </c>
      <c r="M283" s="1">
        <v>0.44290000000000002</v>
      </c>
      <c r="Q283" s="1">
        <v>5</v>
      </c>
      <c r="U283" s="1">
        <v>216</v>
      </c>
      <c r="Y283" s="1">
        <v>14.9</v>
      </c>
      <c r="AC283" s="1">
        <v>6.968</v>
      </c>
      <c r="AH283" s="1">
        <v>4.59</v>
      </c>
      <c r="AL283" s="1">
        <v>35.4</v>
      </c>
    </row>
    <row r="284" spans="1:38">
      <c r="A284" s="1">
        <v>4.2699999999999996</v>
      </c>
      <c r="E284" s="2">
        <v>49.7</v>
      </c>
      <c r="I284" s="2">
        <v>3.33</v>
      </c>
      <c r="M284" s="1">
        <v>0.44290000000000002</v>
      </c>
      <c r="Q284" s="1">
        <v>5</v>
      </c>
      <c r="U284" s="1">
        <v>216</v>
      </c>
      <c r="Y284" s="1">
        <v>14.9</v>
      </c>
      <c r="AC284" s="1">
        <v>7.6449999999999996</v>
      </c>
      <c r="AH284" s="1">
        <v>3.01</v>
      </c>
      <c r="AL284" s="1">
        <v>46</v>
      </c>
    </row>
    <row r="285" spans="1:38">
      <c r="A285" s="1">
        <v>4.71</v>
      </c>
      <c r="E285" s="2">
        <v>24.8</v>
      </c>
      <c r="I285" s="2">
        <v>1.21</v>
      </c>
      <c r="M285" s="1">
        <v>0.40100000000000002</v>
      </c>
      <c r="Q285" s="1">
        <v>1</v>
      </c>
      <c r="U285" s="1">
        <v>198</v>
      </c>
      <c r="Y285" s="1">
        <v>13.6</v>
      </c>
      <c r="AC285" s="1">
        <v>7.923</v>
      </c>
      <c r="AH285" s="1">
        <v>3.16</v>
      </c>
      <c r="AL285" s="1">
        <v>50</v>
      </c>
    </row>
    <row r="286" spans="1:38">
      <c r="A286" s="1">
        <v>6.75</v>
      </c>
      <c r="E286" s="2">
        <v>20.8</v>
      </c>
      <c r="I286" s="2">
        <v>2.97</v>
      </c>
      <c r="M286" s="1">
        <v>0.4</v>
      </c>
      <c r="Q286" s="1">
        <v>1</v>
      </c>
      <c r="U286" s="1">
        <v>285</v>
      </c>
      <c r="Y286" s="1">
        <v>15.3</v>
      </c>
      <c r="AC286" s="1">
        <v>7.0880000000000001</v>
      </c>
      <c r="AH286" s="1">
        <v>7.85</v>
      </c>
      <c r="AL286" s="1">
        <v>32.200000000000003</v>
      </c>
    </row>
    <row r="287" spans="1:38">
      <c r="A287" s="1">
        <v>5.99</v>
      </c>
      <c r="E287" s="2">
        <v>31.9</v>
      </c>
      <c r="I287" s="2">
        <v>2.25</v>
      </c>
      <c r="M287" s="1">
        <v>0.38900000000000001</v>
      </c>
      <c r="Q287" s="1">
        <v>1</v>
      </c>
      <c r="U287" s="1">
        <v>300</v>
      </c>
      <c r="Y287" s="1">
        <v>15.3</v>
      </c>
      <c r="AC287" s="1">
        <v>6.4530000000000003</v>
      </c>
      <c r="AH287" s="1">
        <v>8.23</v>
      </c>
      <c r="AL287" s="1">
        <v>22</v>
      </c>
    </row>
    <row r="288" spans="1:38">
      <c r="A288" s="1">
        <v>9.81</v>
      </c>
      <c r="E288" s="2">
        <v>31.5</v>
      </c>
      <c r="I288" s="2">
        <v>1.76</v>
      </c>
      <c r="M288" s="1">
        <v>0.38500000000000001</v>
      </c>
      <c r="Q288" s="1">
        <v>1</v>
      </c>
      <c r="U288" s="1">
        <v>241</v>
      </c>
      <c r="Y288" s="1">
        <v>18.2</v>
      </c>
      <c r="AC288" s="1">
        <v>6.23</v>
      </c>
      <c r="AH288" s="1">
        <v>12.93</v>
      </c>
      <c r="AL288" s="1">
        <v>20.100000000000001</v>
      </c>
    </row>
    <row r="289" spans="1:38">
      <c r="A289" s="1">
        <v>0.23</v>
      </c>
      <c r="E289" s="2">
        <v>31.3</v>
      </c>
      <c r="I289" s="2">
        <v>5.32</v>
      </c>
      <c r="M289" s="1">
        <v>0.40500000000000003</v>
      </c>
      <c r="Q289" s="1">
        <v>6</v>
      </c>
      <c r="U289" s="1">
        <v>293</v>
      </c>
      <c r="Y289" s="1">
        <v>16.600000000000001</v>
      </c>
      <c r="AC289" s="1">
        <v>6.2089999999999996</v>
      </c>
      <c r="AH289" s="1">
        <v>7.14</v>
      </c>
      <c r="AL289" s="1">
        <v>23.2</v>
      </c>
    </row>
    <row r="290" spans="1:38">
      <c r="A290" s="1">
        <v>8.49</v>
      </c>
      <c r="E290" s="2">
        <v>45.6</v>
      </c>
      <c r="I290" s="2">
        <v>5.32</v>
      </c>
      <c r="M290" s="1">
        <v>0.40500000000000003</v>
      </c>
      <c r="Q290" s="1">
        <v>6</v>
      </c>
      <c r="U290" s="1">
        <v>293</v>
      </c>
      <c r="Y290" s="1">
        <v>16.600000000000001</v>
      </c>
      <c r="AC290" s="1">
        <v>6.3150000000000004</v>
      </c>
      <c r="AH290" s="1">
        <v>7.6</v>
      </c>
      <c r="AL290" s="1">
        <v>22.3</v>
      </c>
    </row>
    <row r="291" spans="1:38">
      <c r="A291" s="1">
        <v>5.86</v>
      </c>
      <c r="E291" s="2">
        <v>22.9</v>
      </c>
      <c r="I291" s="2">
        <v>5.32</v>
      </c>
      <c r="M291" s="1">
        <v>0.40500000000000003</v>
      </c>
      <c r="Q291" s="1">
        <v>6</v>
      </c>
      <c r="U291" s="1">
        <v>293</v>
      </c>
      <c r="Y291" s="1">
        <v>16.600000000000001</v>
      </c>
      <c r="AC291" s="1">
        <v>6.5650000000000004</v>
      </c>
      <c r="AH291" s="1">
        <v>9.51</v>
      </c>
      <c r="AL291" s="1">
        <v>24.8</v>
      </c>
    </row>
    <row r="292" spans="1:38">
      <c r="A292" s="1">
        <v>0.53</v>
      </c>
      <c r="E292" s="2">
        <v>27.9</v>
      </c>
      <c r="I292" s="2">
        <v>4.95</v>
      </c>
      <c r="M292" s="1">
        <v>0.41099999999999998</v>
      </c>
      <c r="Q292" s="1">
        <v>4</v>
      </c>
      <c r="U292" s="1">
        <v>245</v>
      </c>
      <c r="Y292" s="1">
        <v>19.2</v>
      </c>
      <c r="AC292" s="1">
        <v>6.8609999999999998</v>
      </c>
      <c r="AH292" s="1">
        <v>3.33</v>
      </c>
      <c r="AL292" s="1">
        <v>28.5</v>
      </c>
    </row>
    <row r="293" spans="1:38">
      <c r="A293" s="1">
        <v>5.91</v>
      </c>
      <c r="E293" s="2">
        <v>27.7</v>
      </c>
      <c r="I293" s="2">
        <v>4.95</v>
      </c>
      <c r="M293" s="1">
        <v>0.41099999999999998</v>
      </c>
      <c r="Q293" s="1">
        <v>4</v>
      </c>
      <c r="U293" s="1">
        <v>245</v>
      </c>
      <c r="Y293" s="1">
        <v>19.2</v>
      </c>
      <c r="AC293" s="1">
        <v>7.1479999999999997</v>
      </c>
      <c r="AH293" s="1">
        <v>3.56</v>
      </c>
      <c r="AL293" s="1">
        <v>37.299999999999997</v>
      </c>
    </row>
    <row r="294" spans="1:38">
      <c r="A294" s="1">
        <v>4.96</v>
      </c>
      <c r="E294" s="2">
        <v>23.4</v>
      </c>
      <c r="I294" s="2">
        <v>4.95</v>
      </c>
      <c r="M294" s="1">
        <v>0.41099999999999998</v>
      </c>
      <c r="Q294" s="1">
        <v>4</v>
      </c>
      <c r="U294" s="1">
        <v>245</v>
      </c>
      <c r="Y294" s="1">
        <v>19.2</v>
      </c>
      <c r="AC294" s="1">
        <v>6.63</v>
      </c>
      <c r="AH294" s="1">
        <v>4.7</v>
      </c>
      <c r="AL294" s="1">
        <v>27.9</v>
      </c>
    </row>
    <row r="295" spans="1:38">
      <c r="A295" s="1">
        <v>5.63</v>
      </c>
      <c r="E295" s="2">
        <v>18.399999999999999</v>
      </c>
      <c r="I295" s="2">
        <v>13.92</v>
      </c>
      <c r="M295" s="1">
        <v>0.437</v>
      </c>
      <c r="Q295" s="1">
        <v>4</v>
      </c>
      <c r="U295" s="1">
        <v>289</v>
      </c>
      <c r="Y295" s="1">
        <v>16</v>
      </c>
      <c r="AC295" s="1">
        <v>6.1269999999999998</v>
      </c>
      <c r="AH295" s="1">
        <v>8.58</v>
      </c>
      <c r="AL295" s="1">
        <v>23.9</v>
      </c>
    </row>
    <row r="296" spans="1:38">
      <c r="A296" s="1">
        <v>5.45</v>
      </c>
      <c r="E296" s="2">
        <v>42.3</v>
      </c>
      <c r="I296" s="2">
        <v>13.92</v>
      </c>
      <c r="M296" s="1">
        <v>0.437</v>
      </c>
      <c r="Q296" s="1">
        <v>4</v>
      </c>
      <c r="U296" s="1">
        <v>289</v>
      </c>
      <c r="Y296" s="1">
        <v>16</v>
      </c>
      <c r="AC296" s="1">
        <v>6.0090000000000003</v>
      </c>
      <c r="AH296" s="1">
        <v>10.4</v>
      </c>
      <c r="AL296" s="1">
        <v>21.7</v>
      </c>
    </row>
    <row r="297" spans="1:38">
      <c r="A297" s="1">
        <v>3.62</v>
      </c>
      <c r="E297" s="2">
        <v>31.1</v>
      </c>
      <c r="I297" s="2">
        <v>13.92</v>
      </c>
      <c r="M297" s="1">
        <v>0.437</v>
      </c>
      <c r="Q297" s="1">
        <v>4</v>
      </c>
      <c r="U297" s="1">
        <v>289</v>
      </c>
      <c r="Y297" s="1">
        <v>16</v>
      </c>
      <c r="AC297" s="1">
        <v>6.6779999999999999</v>
      </c>
      <c r="AH297" s="1">
        <v>6.27</v>
      </c>
      <c r="AL297" s="1">
        <v>28.6</v>
      </c>
    </row>
    <row r="298" spans="1:38">
      <c r="A298" s="1">
        <v>6.58</v>
      </c>
      <c r="E298" s="2">
        <v>51</v>
      </c>
      <c r="I298" s="2">
        <v>13.92</v>
      </c>
      <c r="M298" s="1">
        <v>0.437</v>
      </c>
      <c r="Q298" s="1">
        <v>4</v>
      </c>
      <c r="U298" s="1">
        <v>289</v>
      </c>
      <c r="Y298" s="1">
        <v>16</v>
      </c>
      <c r="AC298" s="1">
        <v>6.5490000000000004</v>
      </c>
      <c r="AH298" s="1">
        <v>7.39</v>
      </c>
      <c r="AL298" s="1">
        <v>27.1</v>
      </c>
    </row>
    <row r="299" spans="1:38">
      <c r="A299" s="1">
        <v>0.67</v>
      </c>
      <c r="E299" s="2">
        <v>58</v>
      </c>
      <c r="I299" s="2">
        <v>13.92</v>
      </c>
      <c r="M299" s="1">
        <v>0.437</v>
      </c>
      <c r="Q299" s="1">
        <v>4</v>
      </c>
      <c r="U299" s="1">
        <v>289</v>
      </c>
      <c r="Y299" s="1">
        <v>16</v>
      </c>
      <c r="AC299" s="1">
        <v>5.79</v>
      </c>
      <c r="AH299" s="1">
        <v>15.84</v>
      </c>
      <c r="AL299" s="1">
        <v>20.3</v>
      </c>
    </row>
    <row r="300" spans="1:38">
      <c r="A300" s="1">
        <v>2.0699999999999998</v>
      </c>
      <c r="E300" s="2">
        <v>20.100000000000001</v>
      </c>
      <c r="I300" s="2">
        <v>2.2400000000000002</v>
      </c>
      <c r="M300" s="1">
        <v>0.4</v>
      </c>
      <c r="Q300" s="1">
        <v>5</v>
      </c>
      <c r="U300" s="1">
        <v>358</v>
      </c>
      <c r="Y300" s="1">
        <v>14.8</v>
      </c>
      <c r="AC300" s="1">
        <v>6.3449999999999998</v>
      </c>
      <c r="AH300" s="1">
        <v>4.97</v>
      </c>
      <c r="AL300" s="1">
        <v>22.5</v>
      </c>
    </row>
    <row r="301" spans="1:38">
      <c r="A301" s="1">
        <v>0.84</v>
      </c>
      <c r="E301" s="2">
        <v>10</v>
      </c>
      <c r="I301" s="2">
        <v>2.2400000000000002</v>
      </c>
      <c r="M301" s="1">
        <v>0.4</v>
      </c>
      <c r="Q301" s="1">
        <v>5</v>
      </c>
      <c r="U301" s="1">
        <v>358</v>
      </c>
      <c r="Y301" s="1">
        <v>14.8</v>
      </c>
      <c r="AC301" s="1">
        <v>7.0410000000000004</v>
      </c>
      <c r="AH301" s="1">
        <v>4.74</v>
      </c>
      <c r="AL301" s="1">
        <v>29</v>
      </c>
    </row>
    <row r="302" spans="1:38">
      <c r="A302" s="1">
        <v>4.17</v>
      </c>
      <c r="E302" s="2">
        <v>47.4</v>
      </c>
      <c r="I302" s="2">
        <v>2.2400000000000002</v>
      </c>
      <c r="M302" s="1">
        <v>0.4</v>
      </c>
      <c r="Q302" s="1">
        <v>5</v>
      </c>
      <c r="U302" s="1">
        <v>358</v>
      </c>
      <c r="Y302" s="1">
        <v>14.8</v>
      </c>
      <c r="AC302" s="1">
        <v>6.8710000000000004</v>
      </c>
      <c r="AH302" s="1">
        <v>6.07</v>
      </c>
      <c r="AL302" s="1">
        <v>24.8</v>
      </c>
    </row>
    <row r="303" spans="1:38">
      <c r="A303" s="1">
        <v>0.12</v>
      </c>
      <c r="E303" s="2">
        <v>40.4</v>
      </c>
      <c r="I303" s="2">
        <v>6.09</v>
      </c>
      <c r="M303" s="1">
        <v>0.433</v>
      </c>
      <c r="Q303" s="1">
        <v>7</v>
      </c>
      <c r="U303" s="1">
        <v>329</v>
      </c>
      <c r="Y303" s="1">
        <v>16.100000000000001</v>
      </c>
      <c r="AC303" s="1">
        <v>6.59</v>
      </c>
      <c r="AH303" s="1">
        <v>9.5</v>
      </c>
      <c r="AL303" s="1">
        <v>22</v>
      </c>
    </row>
    <row r="304" spans="1:38">
      <c r="A304" s="1">
        <v>2.06</v>
      </c>
      <c r="E304" s="2">
        <v>18.399999999999999</v>
      </c>
      <c r="I304" s="2">
        <v>6.09</v>
      </c>
      <c r="M304" s="1">
        <v>0.433</v>
      </c>
      <c r="Q304" s="1">
        <v>7</v>
      </c>
      <c r="U304" s="1">
        <v>329</v>
      </c>
      <c r="Y304" s="1">
        <v>16.100000000000001</v>
      </c>
      <c r="AC304" s="1">
        <v>6.4950000000000001</v>
      </c>
      <c r="AH304" s="1">
        <v>8.67</v>
      </c>
      <c r="AL304" s="1">
        <v>26.4</v>
      </c>
    </row>
    <row r="305" spans="1:38">
      <c r="A305" s="1">
        <v>4.4800000000000004</v>
      </c>
      <c r="E305" s="2">
        <v>17.7</v>
      </c>
      <c r="I305" s="2">
        <v>6.09</v>
      </c>
      <c r="M305" s="1">
        <v>0.433</v>
      </c>
      <c r="Q305" s="1">
        <v>7</v>
      </c>
      <c r="U305" s="1">
        <v>329</v>
      </c>
      <c r="Y305" s="1">
        <v>16.100000000000001</v>
      </c>
      <c r="AC305" s="1">
        <v>6.9820000000000002</v>
      </c>
      <c r="AH305" s="1">
        <v>4.8600000000000003</v>
      </c>
      <c r="AL305" s="1">
        <v>33.1</v>
      </c>
    </row>
    <row r="306" spans="1:38">
      <c r="A306" s="1">
        <v>6.45</v>
      </c>
      <c r="E306" s="2">
        <v>41.1</v>
      </c>
      <c r="I306" s="2">
        <v>2.1800000000000002</v>
      </c>
      <c r="M306" s="1">
        <v>0.47199999999999998</v>
      </c>
      <c r="Q306" s="1">
        <v>7</v>
      </c>
      <c r="U306" s="1">
        <v>222</v>
      </c>
      <c r="Y306" s="1">
        <v>18.399999999999999</v>
      </c>
      <c r="AC306" s="1">
        <v>7.2359999999999998</v>
      </c>
      <c r="AH306" s="1">
        <v>6.93</v>
      </c>
      <c r="AL306" s="1">
        <v>36.1</v>
      </c>
    </row>
    <row r="307" spans="1:38">
      <c r="A307" s="1">
        <v>5.0599999999999996</v>
      </c>
      <c r="E307" s="2">
        <v>58.1</v>
      </c>
      <c r="I307" s="2">
        <v>2.1800000000000002</v>
      </c>
      <c r="M307" s="1">
        <v>0.47199999999999998</v>
      </c>
      <c r="Q307" s="1">
        <v>7</v>
      </c>
      <c r="U307" s="1">
        <v>222</v>
      </c>
      <c r="Y307" s="1">
        <v>18.399999999999999</v>
      </c>
      <c r="AC307" s="1">
        <v>6.6159999999999997</v>
      </c>
      <c r="AH307" s="1">
        <v>8.93</v>
      </c>
      <c r="AL307" s="1">
        <v>28.4</v>
      </c>
    </row>
    <row r="308" spans="1:38">
      <c r="A308" s="1">
        <v>3.58</v>
      </c>
      <c r="E308" s="2">
        <v>71.900000000000006</v>
      </c>
      <c r="I308" s="2">
        <v>2.1800000000000002</v>
      </c>
      <c r="M308" s="1">
        <v>0.47199999999999998</v>
      </c>
      <c r="Q308" s="1">
        <v>7</v>
      </c>
      <c r="U308" s="1">
        <v>222</v>
      </c>
      <c r="Y308" s="1">
        <v>18.399999999999999</v>
      </c>
      <c r="AC308" s="1">
        <v>7.42</v>
      </c>
      <c r="AH308" s="1">
        <v>6.47</v>
      </c>
      <c r="AL308" s="1">
        <v>33.4</v>
      </c>
    </row>
    <row r="309" spans="1:38">
      <c r="A309" s="1">
        <v>7.98</v>
      </c>
      <c r="E309" s="2">
        <v>70.3</v>
      </c>
      <c r="I309" s="2">
        <v>2.1800000000000002</v>
      </c>
      <c r="M309" s="1">
        <v>0.47199999999999998</v>
      </c>
      <c r="Q309" s="1">
        <v>7</v>
      </c>
      <c r="U309" s="1">
        <v>222</v>
      </c>
      <c r="Y309" s="1">
        <v>18.399999999999999</v>
      </c>
      <c r="AC309" s="1">
        <v>6.8490000000000002</v>
      </c>
      <c r="AH309" s="1">
        <v>7.53</v>
      </c>
      <c r="AL309" s="1">
        <v>28.2</v>
      </c>
    </row>
    <row r="310" spans="1:38">
      <c r="A310" s="1">
        <v>5.79</v>
      </c>
      <c r="E310" s="2">
        <v>82.5</v>
      </c>
      <c r="I310" s="2">
        <v>9.9</v>
      </c>
      <c r="M310" s="1">
        <v>0.54400000000000004</v>
      </c>
      <c r="Q310" s="1">
        <v>4</v>
      </c>
      <c r="U310" s="1">
        <v>304</v>
      </c>
      <c r="Y310" s="1">
        <v>18.399999999999999</v>
      </c>
      <c r="AC310" s="1">
        <v>6.6349999999999998</v>
      </c>
      <c r="AH310" s="1">
        <v>4.54</v>
      </c>
      <c r="AL310" s="1">
        <v>22.8</v>
      </c>
    </row>
    <row r="311" spans="1:38">
      <c r="A311" s="1">
        <v>4.8600000000000003</v>
      </c>
      <c r="E311" s="2">
        <v>76.7</v>
      </c>
      <c r="I311" s="2">
        <v>9.9</v>
      </c>
      <c r="M311" s="1">
        <v>0.54400000000000004</v>
      </c>
      <c r="Q311" s="1">
        <v>4</v>
      </c>
      <c r="U311" s="1">
        <v>304</v>
      </c>
      <c r="Y311" s="1">
        <v>18.399999999999999</v>
      </c>
      <c r="AC311" s="1">
        <v>5.9720000000000004</v>
      </c>
      <c r="AH311" s="1">
        <v>9.9700000000000006</v>
      </c>
      <c r="AL311" s="1">
        <v>20.3</v>
      </c>
    </row>
    <row r="312" spans="1:38">
      <c r="A312" s="1">
        <v>4.6100000000000003</v>
      </c>
      <c r="E312" s="2">
        <v>37.799999999999997</v>
      </c>
      <c r="I312" s="2">
        <v>9.9</v>
      </c>
      <c r="M312" s="1">
        <v>0.54400000000000004</v>
      </c>
      <c r="Q312" s="1">
        <v>4</v>
      </c>
      <c r="U312" s="1">
        <v>304</v>
      </c>
      <c r="Y312" s="1">
        <v>18.399999999999999</v>
      </c>
      <c r="AC312" s="1">
        <v>4.9729999999999999</v>
      </c>
      <c r="AH312" s="1">
        <v>12.64</v>
      </c>
      <c r="AL312" s="1">
        <v>16.100000000000001</v>
      </c>
    </row>
    <row r="313" spans="1:38">
      <c r="A313" s="1">
        <v>1.49</v>
      </c>
      <c r="E313" s="2">
        <v>52.8</v>
      </c>
      <c r="I313" s="2">
        <v>9.9</v>
      </c>
      <c r="M313" s="1">
        <v>0.54400000000000004</v>
      </c>
      <c r="Q313" s="1">
        <v>4</v>
      </c>
      <c r="U313" s="1">
        <v>304</v>
      </c>
      <c r="Y313" s="1">
        <v>18.399999999999999</v>
      </c>
      <c r="AC313" s="1">
        <v>6.1219999999999999</v>
      </c>
      <c r="AH313" s="1">
        <v>5.98</v>
      </c>
      <c r="AL313" s="1">
        <v>22.1</v>
      </c>
    </row>
    <row r="314" spans="1:38">
      <c r="A314" s="1">
        <v>9.4</v>
      </c>
      <c r="E314" s="2">
        <v>90.4</v>
      </c>
      <c r="I314" s="2">
        <v>9.9</v>
      </c>
      <c r="M314" s="1">
        <v>0.54400000000000004</v>
      </c>
      <c r="Q314" s="1">
        <v>4</v>
      </c>
      <c r="U314" s="1">
        <v>304</v>
      </c>
      <c r="Y314" s="1">
        <v>18.399999999999999</v>
      </c>
      <c r="AC314" s="1">
        <v>6.0229999999999997</v>
      </c>
      <c r="AH314" s="1">
        <v>11.72</v>
      </c>
      <c r="AL314" s="1">
        <v>19.399999999999999</v>
      </c>
    </row>
    <row r="315" spans="1:38">
      <c r="A315" s="1">
        <v>6.84</v>
      </c>
      <c r="E315" s="2">
        <v>82.8</v>
      </c>
      <c r="I315" s="2">
        <v>9.9</v>
      </c>
      <c r="M315" s="1">
        <v>0.54400000000000004</v>
      </c>
      <c r="Q315" s="1">
        <v>4</v>
      </c>
      <c r="U315" s="1">
        <v>304</v>
      </c>
      <c r="Y315" s="1">
        <v>18.399999999999999</v>
      </c>
      <c r="AC315" s="1">
        <v>6.266</v>
      </c>
      <c r="AH315" s="1">
        <v>7.9</v>
      </c>
      <c r="AL315" s="1">
        <v>21.6</v>
      </c>
    </row>
    <row r="316" spans="1:38">
      <c r="A316" s="1">
        <v>1.57</v>
      </c>
      <c r="E316" s="2">
        <v>87.3</v>
      </c>
      <c r="I316" s="2">
        <v>9.9</v>
      </c>
      <c r="M316" s="1">
        <v>0.54400000000000004</v>
      </c>
      <c r="Q316" s="1">
        <v>4</v>
      </c>
      <c r="U316" s="1">
        <v>304</v>
      </c>
      <c r="Y316" s="1">
        <v>18.399999999999999</v>
      </c>
      <c r="AC316" s="1">
        <v>6.5670000000000002</v>
      </c>
      <c r="AH316" s="1">
        <v>9.2799999999999994</v>
      </c>
      <c r="AL316" s="1">
        <v>23.8</v>
      </c>
    </row>
    <row r="317" spans="1:38">
      <c r="A317" s="1">
        <v>0.85</v>
      </c>
      <c r="E317" s="2">
        <v>77.7</v>
      </c>
      <c r="I317" s="2">
        <v>9.9</v>
      </c>
      <c r="M317" s="1">
        <v>0.54400000000000004</v>
      </c>
      <c r="Q317" s="1">
        <v>4</v>
      </c>
      <c r="U317" s="1">
        <v>304</v>
      </c>
      <c r="Y317" s="1">
        <v>18.399999999999999</v>
      </c>
      <c r="AC317" s="1">
        <v>5.7050000000000001</v>
      </c>
      <c r="AH317" s="1">
        <v>11.5</v>
      </c>
      <c r="AL317" s="1">
        <v>16.2</v>
      </c>
    </row>
    <row r="318" spans="1:38">
      <c r="A318" s="1">
        <v>8.91</v>
      </c>
      <c r="E318" s="2">
        <v>83.2</v>
      </c>
      <c r="I318" s="2">
        <v>9.9</v>
      </c>
      <c r="M318" s="1">
        <v>0.54400000000000004</v>
      </c>
      <c r="Q318" s="1">
        <v>4</v>
      </c>
      <c r="U318" s="1">
        <v>304</v>
      </c>
      <c r="Y318" s="1">
        <v>18.399999999999999</v>
      </c>
      <c r="AC318" s="1">
        <v>5.9139999999999997</v>
      </c>
      <c r="AH318" s="1">
        <v>18.329999999999998</v>
      </c>
      <c r="AL318" s="1">
        <v>17.8</v>
      </c>
    </row>
    <row r="319" spans="1:38">
      <c r="A319" s="1">
        <v>5.09</v>
      </c>
      <c r="E319" s="2">
        <v>71.7</v>
      </c>
      <c r="I319" s="2">
        <v>9.9</v>
      </c>
      <c r="M319" s="1">
        <v>0.54400000000000004</v>
      </c>
      <c r="Q319" s="1">
        <v>4</v>
      </c>
      <c r="U319" s="1">
        <v>304</v>
      </c>
      <c r="Y319" s="1">
        <v>18.399999999999999</v>
      </c>
      <c r="AC319" s="1">
        <v>5.782</v>
      </c>
      <c r="AH319" s="1">
        <v>15.94</v>
      </c>
      <c r="AL319" s="1">
        <v>19.8</v>
      </c>
    </row>
    <row r="320" spans="1:38">
      <c r="A320" s="1">
        <v>5.8</v>
      </c>
      <c r="E320" s="2">
        <v>67.2</v>
      </c>
      <c r="I320" s="2">
        <v>9.9</v>
      </c>
      <c r="M320" s="1">
        <v>0.54400000000000004</v>
      </c>
      <c r="Q320" s="1">
        <v>4</v>
      </c>
      <c r="U320" s="1">
        <v>304</v>
      </c>
      <c r="Y320" s="1">
        <v>18.399999999999999</v>
      </c>
      <c r="AC320" s="1">
        <v>6.3819999999999997</v>
      </c>
      <c r="AH320" s="1">
        <v>10.36</v>
      </c>
      <c r="AL320" s="1">
        <v>23.1</v>
      </c>
    </row>
    <row r="321" spans="1:38">
      <c r="A321" s="1">
        <v>4.82</v>
      </c>
      <c r="E321" s="2">
        <v>58.8</v>
      </c>
      <c r="I321" s="2">
        <v>9.9</v>
      </c>
      <c r="M321" s="1">
        <v>0.54400000000000004</v>
      </c>
      <c r="Q321" s="1">
        <v>4</v>
      </c>
      <c r="U321" s="1">
        <v>304</v>
      </c>
      <c r="Y321" s="1">
        <v>18.399999999999999</v>
      </c>
      <c r="AC321" s="1">
        <v>6.1130000000000004</v>
      </c>
      <c r="AH321" s="1">
        <v>12.73</v>
      </c>
      <c r="AL321" s="1">
        <v>21</v>
      </c>
    </row>
    <row r="322" spans="1:38">
      <c r="A322" s="1">
        <v>9.57</v>
      </c>
      <c r="E322" s="2">
        <v>52.3</v>
      </c>
      <c r="I322" s="2">
        <v>7.38</v>
      </c>
      <c r="M322" s="1">
        <v>0.49299999999999999</v>
      </c>
      <c r="Q322" s="1">
        <v>5</v>
      </c>
      <c r="U322" s="1">
        <v>287</v>
      </c>
      <c r="Y322" s="1">
        <v>19.600000000000001</v>
      </c>
      <c r="AC322" s="1">
        <v>6.4260000000000002</v>
      </c>
      <c r="AH322" s="1">
        <v>7.2</v>
      </c>
      <c r="AL322" s="1">
        <v>23.8</v>
      </c>
    </row>
    <row r="323" spans="1:38">
      <c r="A323" s="1">
        <v>8.92</v>
      </c>
      <c r="E323" s="2">
        <v>54.3</v>
      </c>
      <c r="I323" s="2">
        <v>7.38</v>
      </c>
      <c r="M323" s="1">
        <v>0.49299999999999999</v>
      </c>
      <c r="Q323" s="1">
        <v>5</v>
      </c>
      <c r="U323" s="1">
        <v>287</v>
      </c>
      <c r="Y323" s="1">
        <v>19.600000000000001</v>
      </c>
      <c r="AC323" s="1">
        <v>6.3760000000000003</v>
      </c>
      <c r="AH323" s="1">
        <v>6.87</v>
      </c>
      <c r="AL323" s="1">
        <v>23.1</v>
      </c>
    </row>
    <row r="324" spans="1:38">
      <c r="A324" s="1">
        <v>6.4</v>
      </c>
      <c r="E324" s="2">
        <v>49.9</v>
      </c>
      <c r="I324" s="2">
        <v>7.38</v>
      </c>
      <c r="M324" s="1">
        <v>0.49299999999999999</v>
      </c>
      <c r="Q324" s="1">
        <v>5</v>
      </c>
      <c r="U324" s="1">
        <v>287</v>
      </c>
      <c r="Y324" s="1">
        <v>19.600000000000001</v>
      </c>
      <c r="AC324" s="1">
        <v>6.0410000000000004</v>
      </c>
      <c r="AH324" s="1">
        <v>7.7</v>
      </c>
      <c r="AL324" s="1">
        <v>20.399999999999999</v>
      </c>
    </row>
    <row r="325" spans="1:38">
      <c r="A325" s="1">
        <v>8.9</v>
      </c>
      <c r="E325" s="2">
        <v>74.3</v>
      </c>
      <c r="I325" s="2">
        <v>7.38</v>
      </c>
      <c r="M325" s="1">
        <v>0.49299999999999999</v>
      </c>
      <c r="Q325" s="1">
        <v>5</v>
      </c>
      <c r="U325" s="1">
        <v>287</v>
      </c>
      <c r="Y325" s="1">
        <v>19.600000000000001</v>
      </c>
      <c r="AC325" s="1">
        <v>5.7080000000000002</v>
      </c>
      <c r="AH325" s="1">
        <v>11.74</v>
      </c>
      <c r="AL325" s="1">
        <v>18.5</v>
      </c>
    </row>
    <row r="326" spans="1:38">
      <c r="A326" s="1">
        <v>0.81</v>
      </c>
      <c r="E326" s="2">
        <v>40.1</v>
      </c>
      <c r="I326" s="2">
        <v>7.38</v>
      </c>
      <c r="M326" s="1">
        <v>0.49299999999999999</v>
      </c>
      <c r="Q326" s="1">
        <v>5</v>
      </c>
      <c r="U326" s="1">
        <v>287</v>
      </c>
      <c r="Y326" s="1">
        <v>19.600000000000001</v>
      </c>
      <c r="AC326" s="1">
        <v>6.415</v>
      </c>
      <c r="AH326" s="1">
        <v>6.12</v>
      </c>
      <c r="AL326" s="1">
        <v>25</v>
      </c>
    </row>
    <row r="327" spans="1:38">
      <c r="A327" s="1">
        <v>0.52</v>
      </c>
      <c r="E327" s="2">
        <v>14.7</v>
      </c>
      <c r="I327" s="2">
        <v>7.38</v>
      </c>
      <c r="M327" s="1">
        <v>0.49299999999999999</v>
      </c>
      <c r="Q327" s="1">
        <v>5</v>
      </c>
      <c r="U327" s="1">
        <v>287</v>
      </c>
      <c r="Y327" s="1">
        <v>19.600000000000001</v>
      </c>
      <c r="AC327" s="1">
        <v>6.431</v>
      </c>
      <c r="AH327" s="1">
        <v>5.08</v>
      </c>
      <c r="AL327" s="1">
        <v>24.6</v>
      </c>
    </row>
    <row r="328" spans="1:38">
      <c r="A328" s="1">
        <v>7.76</v>
      </c>
      <c r="E328" s="2">
        <v>28.9</v>
      </c>
      <c r="I328" s="2">
        <v>7.38</v>
      </c>
      <c r="M328" s="1">
        <v>0.49299999999999999</v>
      </c>
      <c r="Q328" s="1">
        <v>5</v>
      </c>
      <c r="U328" s="1">
        <v>287</v>
      </c>
      <c r="Y328" s="1">
        <v>19.600000000000001</v>
      </c>
      <c r="AC328" s="1">
        <v>6.3120000000000003</v>
      </c>
      <c r="AH328" s="1">
        <v>6.15</v>
      </c>
      <c r="AL328" s="1">
        <v>23</v>
      </c>
    </row>
    <row r="329" spans="1:38">
      <c r="A329" s="1">
        <v>0.35</v>
      </c>
      <c r="E329" s="2">
        <v>43.7</v>
      </c>
      <c r="I329" s="2">
        <v>7.38</v>
      </c>
      <c r="M329" s="1">
        <v>0.49299999999999999</v>
      </c>
      <c r="Q329" s="1">
        <v>5</v>
      </c>
      <c r="U329" s="1">
        <v>287</v>
      </c>
      <c r="Y329" s="1">
        <v>19.600000000000001</v>
      </c>
      <c r="AC329" s="1">
        <v>6.0830000000000002</v>
      </c>
      <c r="AH329" s="1">
        <v>12.79</v>
      </c>
      <c r="AL329" s="1">
        <v>22.2</v>
      </c>
    </row>
    <row r="330" spans="1:38">
      <c r="A330" s="1">
        <v>2.16</v>
      </c>
      <c r="E330" s="2">
        <v>25.8</v>
      </c>
      <c r="I330" s="2">
        <v>3.24</v>
      </c>
      <c r="M330" s="1">
        <v>0.46</v>
      </c>
      <c r="Q330" s="1">
        <v>4</v>
      </c>
      <c r="U330" s="1">
        <v>430</v>
      </c>
      <c r="Y330" s="1">
        <v>16.899999999999999</v>
      </c>
      <c r="AC330" s="1">
        <v>5.8680000000000003</v>
      </c>
      <c r="AH330" s="1">
        <v>9.9700000000000006</v>
      </c>
      <c r="AL330" s="1">
        <v>19.3</v>
      </c>
    </row>
    <row r="331" spans="1:38">
      <c r="A331" s="1">
        <v>0.9</v>
      </c>
      <c r="E331" s="2">
        <v>17.2</v>
      </c>
      <c r="I331" s="2">
        <v>3.24</v>
      </c>
      <c r="M331" s="1">
        <v>0.46</v>
      </c>
      <c r="Q331" s="1">
        <v>4</v>
      </c>
      <c r="U331" s="1">
        <v>430</v>
      </c>
      <c r="Y331" s="1">
        <v>16.899999999999999</v>
      </c>
      <c r="AC331" s="1">
        <v>6.3330000000000002</v>
      </c>
      <c r="AH331" s="1">
        <v>7.34</v>
      </c>
      <c r="AL331" s="1">
        <v>22.6</v>
      </c>
    </row>
    <row r="332" spans="1:38">
      <c r="A332" s="1">
        <v>8.65</v>
      </c>
      <c r="E332" s="2">
        <v>32.200000000000003</v>
      </c>
      <c r="I332" s="2">
        <v>3.24</v>
      </c>
      <c r="M332" s="1">
        <v>0.46</v>
      </c>
      <c r="Q332" s="1">
        <v>4</v>
      </c>
      <c r="U332" s="1">
        <v>430</v>
      </c>
      <c r="Y332" s="1">
        <v>16.899999999999999</v>
      </c>
      <c r="AC332" s="1">
        <v>6.1440000000000001</v>
      </c>
      <c r="AH332" s="1">
        <v>9.09</v>
      </c>
      <c r="AL332" s="1">
        <v>19.8</v>
      </c>
    </row>
    <row r="333" spans="1:38">
      <c r="A333" s="1">
        <v>4.5</v>
      </c>
      <c r="E333" s="2">
        <v>28.4</v>
      </c>
      <c r="I333" s="2">
        <v>6.06</v>
      </c>
      <c r="M333" s="1">
        <v>0.43790000000000001</v>
      </c>
      <c r="Q333" s="1">
        <v>1</v>
      </c>
      <c r="U333" s="1">
        <v>304</v>
      </c>
      <c r="Y333" s="1">
        <v>16.899999999999999</v>
      </c>
      <c r="AC333" s="1">
        <v>5.7060000000000004</v>
      </c>
      <c r="AH333" s="1">
        <v>12.43</v>
      </c>
      <c r="AL333" s="1">
        <v>17.100000000000001</v>
      </c>
    </row>
    <row r="334" spans="1:38">
      <c r="A334" s="1">
        <v>3.54</v>
      </c>
      <c r="E334" s="2">
        <v>23.3</v>
      </c>
      <c r="I334" s="2">
        <v>6.06</v>
      </c>
      <c r="M334" s="1">
        <v>0.43790000000000001</v>
      </c>
      <c r="Q334" s="1">
        <v>1</v>
      </c>
      <c r="U334" s="1">
        <v>304</v>
      </c>
      <c r="Y334" s="1">
        <v>16.899999999999999</v>
      </c>
      <c r="AC334" s="1">
        <v>6.0309999999999997</v>
      </c>
      <c r="AH334" s="1">
        <v>7.83</v>
      </c>
      <c r="AL334" s="1">
        <v>19.399999999999999</v>
      </c>
    </row>
    <row r="335" spans="1:38">
      <c r="A335" s="1">
        <v>5.53</v>
      </c>
      <c r="E335" s="2">
        <v>38.1</v>
      </c>
      <c r="I335" s="2">
        <v>5.19</v>
      </c>
      <c r="M335" s="1">
        <v>0.51500000000000001</v>
      </c>
      <c r="Q335" s="1">
        <v>5</v>
      </c>
      <c r="U335" s="1">
        <v>224</v>
      </c>
      <c r="Y335" s="1">
        <v>20.2</v>
      </c>
      <c r="AC335" s="1">
        <v>6.3159999999999998</v>
      </c>
      <c r="AH335" s="1">
        <v>5.68</v>
      </c>
      <c r="AL335" s="1">
        <v>22.2</v>
      </c>
    </row>
    <row r="336" spans="1:38">
      <c r="A336" s="1">
        <v>3.59</v>
      </c>
      <c r="E336" s="2">
        <v>38.5</v>
      </c>
      <c r="I336" s="2">
        <v>5.19</v>
      </c>
      <c r="M336" s="1">
        <v>0.51500000000000001</v>
      </c>
      <c r="Q336" s="1">
        <v>5</v>
      </c>
      <c r="U336" s="1">
        <v>224</v>
      </c>
      <c r="Y336" s="1">
        <v>20.2</v>
      </c>
      <c r="AC336" s="1">
        <v>6.31</v>
      </c>
      <c r="AH336" s="1">
        <v>6.75</v>
      </c>
      <c r="AL336" s="1">
        <v>20.7</v>
      </c>
    </row>
    <row r="337" spans="1:38">
      <c r="A337" s="1">
        <v>1.19</v>
      </c>
      <c r="E337" s="2">
        <v>34.5</v>
      </c>
      <c r="I337" s="2">
        <v>5.19</v>
      </c>
      <c r="M337" s="1">
        <v>0.51500000000000001</v>
      </c>
      <c r="Q337" s="1">
        <v>5</v>
      </c>
      <c r="U337" s="1">
        <v>224</v>
      </c>
      <c r="Y337" s="1">
        <v>20.2</v>
      </c>
      <c r="AC337" s="1">
        <v>6.0369999999999999</v>
      </c>
      <c r="AH337" s="1">
        <v>8.01</v>
      </c>
      <c r="AL337" s="1">
        <v>21.1</v>
      </c>
    </row>
    <row r="338" spans="1:38">
      <c r="A338" s="1">
        <v>4.78</v>
      </c>
      <c r="E338" s="2">
        <v>46.3</v>
      </c>
      <c r="I338" s="2">
        <v>5.19</v>
      </c>
      <c r="M338" s="1">
        <v>0.51500000000000001</v>
      </c>
      <c r="Q338" s="1">
        <v>5</v>
      </c>
      <c r="U338" s="1">
        <v>224</v>
      </c>
      <c r="Y338" s="1">
        <v>20.2</v>
      </c>
      <c r="AC338" s="1">
        <v>5.8689999999999998</v>
      </c>
      <c r="AH338" s="1">
        <v>9.8000000000000007</v>
      </c>
      <c r="AL338" s="1">
        <v>19.5</v>
      </c>
    </row>
    <row r="339" spans="1:38">
      <c r="A339" s="1">
        <v>5.18</v>
      </c>
      <c r="E339" s="2">
        <v>59.6</v>
      </c>
      <c r="I339" s="2">
        <v>5.19</v>
      </c>
      <c r="M339" s="1">
        <v>0.51500000000000001</v>
      </c>
      <c r="Q339" s="1">
        <v>5</v>
      </c>
      <c r="U339" s="1">
        <v>224</v>
      </c>
      <c r="Y339" s="1">
        <v>20.2</v>
      </c>
      <c r="AC339" s="1">
        <v>5.8949999999999996</v>
      </c>
      <c r="AH339" s="1">
        <v>10.56</v>
      </c>
      <c r="AL339" s="1">
        <v>18.5</v>
      </c>
    </row>
    <row r="340" spans="1:38">
      <c r="A340" s="1">
        <v>0.73</v>
      </c>
      <c r="E340" s="2">
        <v>37.299999999999997</v>
      </c>
      <c r="I340" s="2">
        <v>5.19</v>
      </c>
      <c r="M340" s="1">
        <v>0.51500000000000001</v>
      </c>
      <c r="Q340" s="1">
        <v>5</v>
      </c>
      <c r="U340" s="1">
        <v>224</v>
      </c>
      <c r="Y340" s="1">
        <v>20.2</v>
      </c>
      <c r="AC340" s="1">
        <v>6.0590000000000002</v>
      </c>
      <c r="AH340" s="1">
        <v>8.51</v>
      </c>
      <c r="AL340" s="1">
        <v>20.6</v>
      </c>
    </row>
    <row r="341" spans="1:38">
      <c r="A341" s="1">
        <v>2.17</v>
      </c>
      <c r="E341" s="2">
        <v>45.4</v>
      </c>
      <c r="I341" s="2">
        <v>5.19</v>
      </c>
      <c r="M341" s="1">
        <v>0.51500000000000001</v>
      </c>
      <c r="Q341" s="1">
        <v>5</v>
      </c>
      <c r="U341" s="1">
        <v>224</v>
      </c>
      <c r="Y341" s="1">
        <v>20.2</v>
      </c>
      <c r="AC341" s="1">
        <v>5.9850000000000003</v>
      </c>
      <c r="AH341" s="1">
        <v>9.74</v>
      </c>
      <c r="AL341" s="1">
        <v>19</v>
      </c>
    </row>
    <row r="342" spans="1:38">
      <c r="A342" s="1">
        <v>2.2999999999999998</v>
      </c>
      <c r="E342" s="2">
        <v>58.5</v>
      </c>
      <c r="I342" s="2">
        <v>5.19</v>
      </c>
      <c r="M342" s="1">
        <v>0.51500000000000001</v>
      </c>
      <c r="Q342" s="1">
        <v>5</v>
      </c>
      <c r="U342" s="1">
        <v>224</v>
      </c>
      <c r="Y342" s="1">
        <v>20.2</v>
      </c>
      <c r="AC342" s="1">
        <v>5.968</v>
      </c>
      <c r="AH342" s="1">
        <v>9.2899999999999991</v>
      </c>
      <c r="AL342" s="1">
        <v>18.7</v>
      </c>
    </row>
    <row r="343" spans="1:38">
      <c r="A343" s="1">
        <v>7.62</v>
      </c>
      <c r="E343" s="2">
        <v>49.3</v>
      </c>
      <c r="I343" s="2">
        <v>1.52</v>
      </c>
      <c r="M343" s="1">
        <v>0.442</v>
      </c>
      <c r="Q343" s="1">
        <v>1</v>
      </c>
      <c r="U343" s="1">
        <v>284</v>
      </c>
      <c r="Y343" s="1">
        <v>15.5</v>
      </c>
      <c r="AC343" s="1">
        <v>7.2409999999999997</v>
      </c>
      <c r="AH343" s="1">
        <v>5.49</v>
      </c>
      <c r="AL343" s="1">
        <v>32.700000000000003</v>
      </c>
    </row>
    <row r="344" spans="1:38">
      <c r="A344" s="1">
        <v>4.04</v>
      </c>
      <c r="E344" s="2">
        <v>59.7</v>
      </c>
      <c r="I344" s="2">
        <v>1.89</v>
      </c>
      <c r="M344" s="1">
        <v>0.51800000000000002</v>
      </c>
      <c r="Q344" s="1">
        <v>1</v>
      </c>
      <c r="U344" s="1">
        <v>422</v>
      </c>
      <c r="Y344" s="1">
        <v>15.9</v>
      </c>
      <c r="AC344" s="1">
        <v>6.54</v>
      </c>
      <c r="AH344" s="1">
        <v>8.65</v>
      </c>
      <c r="AL344" s="1">
        <v>16.5</v>
      </c>
    </row>
    <row r="345" spans="1:38">
      <c r="A345" s="1">
        <v>8.49</v>
      </c>
      <c r="E345" s="2">
        <v>56.4</v>
      </c>
      <c r="I345" s="2">
        <v>3.78</v>
      </c>
      <c r="M345" s="1">
        <v>0.48399999999999999</v>
      </c>
      <c r="Q345" s="1">
        <v>5</v>
      </c>
      <c r="U345" s="1">
        <v>370</v>
      </c>
      <c r="Y345" s="1">
        <v>17.600000000000001</v>
      </c>
      <c r="AC345" s="1">
        <v>6.6959999999999997</v>
      </c>
      <c r="AH345" s="1">
        <v>7.18</v>
      </c>
      <c r="AL345" s="1">
        <v>23.9</v>
      </c>
    </row>
    <row r="346" spans="1:38">
      <c r="A346" s="1">
        <v>8.07</v>
      </c>
      <c r="E346" s="2">
        <v>28.1</v>
      </c>
      <c r="I346" s="2">
        <v>3.78</v>
      </c>
      <c r="M346" s="1">
        <v>0.48399999999999999</v>
      </c>
      <c r="Q346" s="1">
        <v>5</v>
      </c>
      <c r="U346" s="1">
        <v>370</v>
      </c>
      <c r="Y346" s="1">
        <v>17.600000000000001</v>
      </c>
      <c r="AC346" s="1">
        <v>6.8739999999999997</v>
      </c>
      <c r="AH346" s="1">
        <v>4.6100000000000003</v>
      </c>
      <c r="AL346" s="1">
        <v>31.2</v>
      </c>
    </row>
    <row r="347" spans="1:38">
      <c r="A347" s="1">
        <v>2.39</v>
      </c>
      <c r="E347" s="2">
        <v>48.5</v>
      </c>
      <c r="I347" s="2">
        <v>4.3899999999999997</v>
      </c>
      <c r="M347" s="1">
        <v>0.442</v>
      </c>
      <c r="Q347" s="1">
        <v>3</v>
      </c>
      <c r="U347" s="1">
        <v>352</v>
      </c>
      <c r="Y347" s="1">
        <v>18.8</v>
      </c>
      <c r="AC347" s="1">
        <v>6.0140000000000002</v>
      </c>
      <c r="AH347" s="1">
        <v>10.53</v>
      </c>
      <c r="AL347" s="1">
        <v>17.5</v>
      </c>
    </row>
    <row r="348" spans="1:38">
      <c r="A348" s="1">
        <v>0.72</v>
      </c>
      <c r="E348" s="2">
        <v>52.3</v>
      </c>
      <c r="I348" s="2">
        <v>4.3899999999999997</v>
      </c>
      <c r="M348" s="1">
        <v>0.442</v>
      </c>
      <c r="Q348" s="1">
        <v>3</v>
      </c>
      <c r="U348" s="1">
        <v>352</v>
      </c>
      <c r="Y348" s="1">
        <v>18.8</v>
      </c>
      <c r="AC348" s="1">
        <v>5.8979999999999997</v>
      </c>
      <c r="AH348" s="1">
        <v>12.67</v>
      </c>
      <c r="AL348" s="1">
        <v>17.2</v>
      </c>
    </row>
    <row r="349" spans="1:38">
      <c r="A349" s="1">
        <v>1.27</v>
      </c>
      <c r="E349" s="2">
        <v>27.7</v>
      </c>
      <c r="I349" s="2">
        <v>4.1500000000000004</v>
      </c>
      <c r="M349" s="1">
        <v>0.42899999999999999</v>
      </c>
      <c r="Q349" s="1">
        <v>4</v>
      </c>
      <c r="U349" s="1">
        <v>351</v>
      </c>
      <c r="Y349" s="1">
        <v>17.899999999999999</v>
      </c>
      <c r="AC349" s="1">
        <v>6.516</v>
      </c>
      <c r="AH349" s="1">
        <v>6.36</v>
      </c>
      <c r="AL349" s="1">
        <v>23.1</v>
      </c>
    </row>
    <row r="350" spans="1:38">
      <c r="A350" s="1">
        <v>2.69</v>
      </c>
      <c r="E350" s="2">
        <v>29.7</v>
      </c>
      <c r="I350" s="2">
        <v>2.0099999999999998</v>
      </c>
      <c r="M350" s="1">
        <v>0.435</v>
      </c>
      <c r="Q350" s="1">
        <v>4</v>
      </c>
      <c r="U350" s="1">
        <v>280</v>
      </c>
      <c r="Y350" s="1">
        <v>17</v>
      </c>
      <c r="AC350" s="1">
        <v>6.6349999999999998</v>
      </c>
      <c r="AH350" s="1">
        <v>5.99</v>
      </c>
      <c r="AL350" s="1">
        <v>24.5</v>
      </c>
    </row>
    <row r="351" spans="1:38">
      <c r="A351" s="1">
        <v>7.44</v>
      </c>
      <c r="E351" s="2">
        <v>34.5</v>
      </c>
      <c r="I351" s="2">
        <v>1.25</v>
      </c>
      <c r="M351" s="1">
        <v>0.42899999999999999</v>
      </c>
      <c r="Q351" s="1">
        <v>1</v>
      </c>
      <c r="U351" s="1">
        <v>335</v>
      </c>
      <c r="Y351" s="1">
        <v>19.7</v>
      </c>
      <c r="AC351" s="1">
        <v>6.9390000000000001</v>
      </c>
      <c r="AH351" s="1">
        <v>5.89</v>
      </c>
      <c r="AL351" s="1">
        <v>26.6</v>
      </c>
    </row>
    <row r="352" spans="1:38">
      <c r="A352" s="1">
        <v>6.84</v>
      </c>
      <c r="E352" s="2">
        <v>44.4</v>
      </c>
      <c r="I352" s="2">
        <v>1.25</v>
      </c>
      <c r="M352" s="1">
        <v>0.42899999999999999</v>
      </c>
      <c r="Q352" s="1">
        <v>1</v>
      </c>
      <c r="U352" s="1">
        <v>335</v>
      </c>
      <c r="Y352" s="1">
        <v>19.7</v>
      </c>
      <c r="AC352" s="1">
        <v>6.49</v>
      </c>
      <c r="AH352" s="1">
        <v>5.98</v>
      </c>
      <c r="AL352" s="1">
        <v>22.9</v>
      </c>
    </row>
    <row r="353" spans="1:38">
      <c r="A353" s="1">
        <v>6.61</v>
      </c>
      <c r="E353" s="2">
        <v>35.9</v>
      </c>
      <c r="I353" s="2">
        <v>1.69</v>
      </c>
      <c r="M353" s="1">
        <v>0.41099999999999998</v>
      </c>
      <c r="Q353" s="1">
        <v>4</v>
      </c>
      <c r="U353" s="1">
        <v>411</v>
      </c>
      <c r="Y353" s="1">
        <v>18.3</v>
      </c>
      <c r="AC353" s="1">
        <v>6.5789999999999997</v>
      </c>
      <c r="AH353" s="1">
        <v>5.49</v>
      </c>
      <c r="AL353" s="1">
        <v>24.1</v>
      </c>
    </row>
    <row r="354" spans="1:38">
      <c r="A354" s="1">
        <v>1.27</v>
      </c>
      <c r="E354" s="2">
        <v>18.5</v>
      </c>
      <c r="I354" s="2">
        <v>1.69</v>
      </c>
      <c r="M354" s="1">
        <v>0.41099999999999998</v>
      </c>
      <c r="Q354" s="1">
        <v>4</v>
      </c>
      <c r="U354" s="1">
        <v>411</v>
      </c>
      <c r="Y354" s="1">
        <v>18.3</v>
      </c>
      <c r="AC354" s="1">
        <v>5.8840000000000003</v>
      </c>
      <c r="AH354" s="1">
        <v>7.79</v>
      </c>
      <c r="AL354" s="1">
        <v>18.600000000000001</v>
      </c>
    </row>
    <row r="355" spans="1:38">
      <c r="A355" s="1">
        <v>9.1</v>
      </c>
      <c r="E355" s="2">
        <v>36.1</v>
      </c>
      <c r="I355" s="2">
        <v>2.02</v>
      </c>
      <c r="M355" s="1">
        <v>0.41</v>
      </c>
      <c r="Q355" s="1">
        <v>5</v>
      </c>
      <c r="U355" s="1">
        <v>187</v>
      </c>
      <c r="Y355" s="1">
        <v>17</v>
      </c>
      <c r="AC355" s="1">
        <v>6.7279999999999998</v>
      </c>
      <c r="AH355" s="1">
        <v>4.5</v>
      </c>
      <c r="AL355" s="1">
        <v>30.1</v>
      </c>
    </row>
    <row r="356" spans="1:38">
      <c r="A356" s="1">
        <v>1.05</v>
      </c>
      <c r="E356" s="2">
        <v>21.9</v>
      </c>
      <c r="I356" s="2">
        <v>1.91</v>
      </c>
      <c r="M356" s="1">
        <v>0.41299999999999998</v>
      </c>
      <c r="Q356" s="1">
        <v>4</v>
      </c>
      <c r="U356" s="1">
        <v>334</v>
      </c>
      <c r="Y356" s="1">
        <v>22</v>
      </c>
      <c r="AC356" s="1">
        <v>5.6630000000000003</v>
      </c>
      <c r="AH356" s="1">
        <v>8.0500000000000007</v>
      </c>
      <c r="AL356" s="1">
        <v>18.2</v>
      </c>
    </row>
    <row r="357" spans="1:38">
      <c r="A357" s="1">
        <v>8.43</v>
      </c>
      <c r="E357" s="2">
        <v>19.5</v>
      </c>
      <c r="I357" s="2">
        <v>1.91</v>
      </c>
      <c r="M357" s="1">
        <v>0.41299999999999998</v>
      </c>
      <c r="Q357" s="1">
        <v>4</v>
      </c>
      <c r="U357" s="1">
        <v>334</v>
      </c>
      <c r="Y357" s="1">
        <v>22</v>
      </c>
      <c r="AC357" s="1">
        <v>5.9359999999999999</v>
      </c>
      <c r="AH357" s="1">
        <v>5.57</v>
      </c>
      <c r="AL357" s="1">
        <v>20.6</v>
      </c>
    </row>
    <row r="358" spans="1:38">
      <c r="A358" s="1">
        <v>0.96</v>
      </c>
      <c r="E358" s="2">
        <v>97.4</v>
      </c>
      <c r="I358" s="2">
        <v>18.100000000000001</v>
      </c>
      <c r="M358" s="1">
        <v>0.77</v>
      </c>
      <c r="Q358" s="1">
        <v>24</v>
      </c>
      <c r="U358" s="1">
        <v>666</v>
      </c>
      <c r="Y358" s="1">
        <v>20.2</v>
      </c>
      <c r="AC358" s="1">
        <v>6.2119999999999997</v>
      </c>
      <c r="AH358" s="1">
        <v>17.600000000000001</v>
      </c>
      <c r="AL358" s="1">
        <v>17.8</v>
      </c>
    </row>
    <row r="359" spans="1:38">
      <c r="A359" s="1">
        <v>4.29</v>
      </c>
      <c r="E359" s="2">
        <v>91</v>
      </c>
      <c r="I359" s="2">
        <v>18.100000000000001</v>
      </c>
      <c r="M359" s="1">
        <v>0.77</v>
      </c>
      <c r="Q359" s="1">
        <v>24</v>
      </c>
      <c r="U359" s="1">
        <v>666</v>
      </c>
      <c r="Y359" s="1">
        <v>20.2</v>
      </c>
      <c r="AC359" s="1">
        <v>6.3949999999999996</v>
      </c>
      <c r="AH359" s="1">
        <v>13.27</v>
      </c>
      <c r="AL359" s="1">
        <v>21.7</v>
      </c>
    </row>
    <row r="360" spans="1:38">
      <c r="A360" s="1">
        <v>0.38</v>
      </c>
      <c r="E360" s="2">
        <v>83.4</v>
      </c>
      <c r="I360" s="2">
        <v>18.100000000000001</v>
      </c>
      <c r="M360" s="1">
        <v>0.77</v>
      </c>
      <c r="Q360" s="1">
        <v>24</v>
      </c>
      <c r="U360" s="1">
        <v>666</v>
      </c>
      <c r="Y360" s="1">
        <v>20.2</v>
      </c>
      <c r="AC360" s="1">
        <v>6.1269999999999998</v>
      </c>
      <c r="AH360" s="1">
        <v>11.48</v>
      </c>
      <c r="AL360" s="1">
        <v>22.7</v>
      </c>
    </row>
    <row r="361" spans="1:38">
      <c r="A361" s="1">
        <v>7.28</v>
      </c>
      <c r="E361" s="2">
        <v>81.3</v>
      </c>
      <c r="I361" s="2">
        <v>18.100000000000001</v>
      </c>
      <c r="M361" s="1">
        <v>0.77</v>
      </c>
      <c r="Q361" s="1">
        <v>24</v>
      </c>
      <c r="U361" s="1">
        <v>666</v>
      </c>
      <c r="Y361" s="1">
        <v>20.2</v>
      </c>
      <c r="AC361" s="1">
        <v>6.1120000000000001</v>
      </c>
      <c r="AH361" s="1">
        <v>12.67</v>
      </c>
      <c r="AL361" s="1">
        <v>22.6</v>
      </c>
    </row>
    <row r="362" spans="1:38">
      <c r="A362" s="1">
        <v>4.51</v>
      </c>
      <c r="E362" s="2">
        <v>88</v>
      </c>
      <c r="I362" s="2">
        <v>18.100000000000001</v>
      </c>
      <c r="M362" s="1">
        <v>0.77</v>
      </c>
      <c r="Q362" s="1">
        <v>24</v>
      </c>
      <c r="U362" s="1">
        <v>666</v>
      </c>
      <c r="Y362" s="1">
        <v>20.2</v>
      </c>
      <c r="AC362" s="1">
        <v>6.3979999999999997</v>
      </c>
      <c r="AH362" s="1">
        <v>7.79</v>
      </c>
      <c r="AL362" s="1">
        <v>25</v>
      </c>
    </row>
    <row r="363" spans="1:38">
      <c r="A363" s="1">
        <v>9.43</v>
      </c>
      <c r="E363" s="2">
        <v>91.1</v>
      </c>
      <c r="I363" s="2">
        <v>18.100000000000001</v>
      </c>
      <c r="M363" s="1">
        <v>0.77</v>
      </c>
      <c r="Q363" s="1">
        <v>24</v>
      </c>
      <c r="U363" s="1">
        <v>666</v>
      </c>
      <c r="Y363" s="1">
        <v>20.2</v>
      </c>
      <c r="AC363" s="1">
        <v>6.2510000000000003</v>
      </c>
      <c r="AH363" s="1">
        <v>14.19</v>
      </c>
      <c r="AL363" s="1">
        <v>19.899999999999999</v>
      </c>
    </row>
    <row r="364" spans="1:38">
      <c r="A364" s="1">
        <v>6.12</v>
      </c>
      <c r="E364" s="2">
        <v>96.2</v>
      </c>
      <c r="I364" s="2">
        <v>18.100000000000001</v>
      </c>
      <c r="M364" s="1">
        <v>0.77</v>
      </c>
      <c r="Q364" s="1">
        <v>24</v>
      </c>
      <c r="U364" s="1">
        <v>666</v>
      </c>
      <c r="Y364" s="1">
        <v>20.2</v>
      </c>
      <c r="AC364" s="1">
        <v>5.3620000000000001</v>
      </c>
      <c r="AH364" s="1">
        <v>10.19</v>
      </c>
      <c r="AL364" s="1">
        <v>20.8</v>
      </c>
    </row>
    <row r="365" spans="1:38">
      <c r="A365" s="1">
        <v>6.76</v>
      </c>
      <c r="E365" s="2">
        <v>89</v>
      </c>
      <c r="I365" s="2">
        <v>18.100000000000001</v>
      </c>
      <c r="M365" s="1">
        <v>0.77</v>
      </c>
      <c r="Q365" s="1">
        <v>24</v>
      </c>
      <c r="U365" s="1">
        <v>666</v>
      </c>
      <c r="Y365" s="1">
        <v>20.2</v>
      </c>
      <c r="AC365" s="1">
        <v>5.8029999999999999</v>
      </c>
      <c r="AH365" s="1">
        <v>14.64</v>
      </c>
      <c r="AL365" s="1">
        <v>16.8</v>
      </c>
    </row>
    <row r="366" spans="1:38">
      <c r="A366" s="1">
        <v>9.99</v>
      </c>
      <c r="E366" s="2">
        <v>82.9</v>
      </c>
      <c r="I366" s="2">
        <v>18.100000000000001</v>
      </c>
      <c r="M366" s="1">
        <v>0.71799999999999997</v>
      </c>
      <c r="Q366" s="1">
        <v>24</v>
      </c>
      <c r="U366" s="1">
        <v>666</v>
      </c>
      <c r="Y366" s="1">
        <v>20.2</v>
      </c>
      <c r="AC366" s="1">
        <v>8.7799999999999994</v>
      </c>
      <c r="AH366" s="1">
        <v>5.29</v>
      </c>
      <c r="AL366" s="1">
        <v>21.9</v>
      </c>
    </row>
    <row r="367" spans="1:38">
      <c r="A367" s="1">
        <v>9.59</v>
      </c>
      <c r="E367" s="2">
        <v>87.9</v>
      </c>
      <c r="I367" s="2">
        <v>18.100000000000001</v>
      </c>
      <c r="M367" s="1">
        <v>0.71799999999999997</v>
      </c>
      <c r="Q367" s="1">
        <v>24</v>
      </c>
      <c r="U367" s="1">
        <v>666</v>
      </c>
      <c r="Y367" s="1">
        <v>20.2</v>
      </c>
      <c r="AC367" s="1">
        <v>3.5609999999999999</v>
      </c>
      <c r="AH367" s="1">
        <v>7.12</v>
      </c>
      <c r="AL367" s="1">
        <v>27.5</v>
      </c>
    </row>
    <row r="368" spans="1:38">
      <c r="A368" s="1">
        <v>5.5</v>
      </c>
      <c r="E368" s="2">
        <v>91.4</v>
      </c>
      <c r="I368" s="2">
        <v>18.100000000000001</v>
      </c>
      <c r="M368" s="1">
        <v>0.71799999999999997</v>
      </c>
      <c r="Q368" s="1">
        <v>24</v>
      </c>
      <c r="U368" s="1">
        <v>666</v>
      </c>
      <c r="Y368" s="1">
        <v>20.2</v>
      </c>
      <c r="AC368" s="1">
        <v>4.9630000000000001</v>
      </c>
      <c r="AH368" s="1">
        <v>14</v>
      </c>
      <c r="AL368" s="1">
        <v>21.9</v>
      </c>
    </row>
    <row r="369" spans="1:38">
      <c r="A369" s="1">
        <v>4.24</v>
      </c>
      <c r="E369" s="2">
        <v>100</v>
      </c>
      <c r="I369" s="2">
        <v>18.100000000000001</v>
      </c>
      <c r="M369" s="1">
        <v>0.63100000000000001</v>
      </c>
      <c r="Q369" s="1">
        <v>24</v>
      </c>
      <c r="U369" s="1">
        <v>666</v>
      </c>
      <c r="Y369" s="1">
        <v>20.2</v>
      </c>
      <c r="AC369" s="1">
        <v>3.863</v>
      </c>
      <c r="AH369" s="1">
        <v>13.33</v>
      </c>
      <c r="AL369" s="1">
        <v>23.1</v>
      </c>
    </row>
    <row r="370" spans="1:38">
      <c r="A370" s="1">
        <v>7.25</v>
      </c>
      <c r="E370" s="2">
        <v>100</v>
      </c>
      <c r="I370" s="2">
        <v>18.100000000000001</v>
      </c>
      <c r="M370" s="1">
        <v>0.63100000000000001</v>
      </c>
      <c r="Q370" s="1">
        <v>24</v>
      </c>
      <c r="U370" s="1">
        <v>666</v>
      </c>
      <c r="Y370" s="1">
        <v>20.2</v>
      </c>
      <c r="AC370" s="1">
        <v>4.97</v>
      </c>
      <c r="AH370" s="1">
        <v>3.26</v>
      </c>
      <c r="AL370" s="1">
        <v>50</v>
      </c>
    </row>
    <row r="371" spans="1:38">
      <c r="A371" s="1">
        <v>5.32</v>
      </c>
      <c r="E371" s="2">
        <v>96.8</v>
      </c>
      <c r="I371" s="2">
        <v>18.100000000000001</v>
      </c>
      <c r="M371" s="1">
        <v>0.63100000000000001</v>
      </c>
      <c r="Q371" s="1">
        <v>24</v>
      </c>
      <c r="U371" s="1">
        <v>666</v>
      </c>
      <c r="Y371" s="1">
        <v>20.2</v>
      </c>
      <c r="AC371" s="1">
        <v>6.6829999999999998</v>
      </c>
      <c r="AH371" s="1">
        <v>3.73</v>
      </c>
      <c r="AL371" s="1">
        <v>50</v>
      </c>
    </row>
    <row r="372" spans="1:38">
      <c r="A372" s="1">
        <v>7.39</v>
      </c>
      <c r="E372" s="2">
        <v>97.5</v>
      </c>
      <c r="I372" s="2">
        <v>18.100000000000001</v>
      </c>
      <c r="M372" s="1">
        <v>0.63100000000000001</v>
      </c>
      <c r="Q372" s="1">
        <v>24</v>
      </c>
      <c r="U372" s="1">
        <v>666</v>
      </c>
      <c r="Y372" s="1">
        <v>20.2</v>
      </c>
      <c r="AC372" s="1">
        <v>7.016</v>
      </c>
      <c r="AH372" s="1">
        <v>2.96</v>
      </c>
      <c r="AL372" s="1">
        <v>50</v>
      </c>
    </row>
    <row r="373" spans="1:38">
      <c r="A373" s="1">
        <v>3.84</v>
      </c>
      <c r="E373" s="2">
        <v>100</v>
      </c>
      <c r="I373" s="2">
        <v>18.100000000000001</v>
      </c>
      <c r="M373" s="1">
        <v>0.63100000000000001</v>
      </c>
      <c r="Q373" s="1">
        <v>24</v>
      </c>
      <c r="U373" s="1">
        <v>666</v>
      </c>
      <c r="Y373" s="1">
        <v>20.2</v>
      </c>
      <c r="AC373" s="1">
        <v>6.2160000000000002</v>
      </c>
      <c r="AH373" s="1">
        <v>9.5299999999999994</v>
      </c>
      <c r="AL373" s="1">
        <v>50</v>
      </c>
    </row>
    <row r="374" spans="1:38">
      <c r="A374" s="1">
        <v>1.55</v>
      </c>
      <c r="E374" s="2">
        <v>89.6</v>
      </c>
      <c r="I374" s="2">
        <v>18.100000000000001</v>
      </c>
      <c r="M374" s="1">
        <v>0.66800000000000004</v>
      </c>
      <c r="Q374" s="1">
        <v>24</v>
      </c>
      <c r="U374" s="1">
        <v>666</v>
      </c>
      <c r="Y374" s="1">
        <v>20.2</v>
      </c>
      <c r="AC374" s="1">
        <v>5.875</v>
      </c>
      <c r="AH374" s="1">
        <v>8.8800000000000008</v>
      </c>
      <c r="AL374" s="1">
        <v>50</v>
      </c>
    </row>
    <row r="375" spans="1:38">
      <c r="A375" s="1">
        <v>5.96</v>
      </c>
      <c r="E375" s="2">
        <v>100</v>
      </c>
      <c r="I375" s="2">
        <v>18.100000000000001</v>
      </c>
      <c r="M375" s="1">
        <v>0.66800000000000004</v>
      </c>
      <c r="Q375" s="1">
        <v>24</v>
      </c>
      <c r="U375" s="1">
        <v>666</v>
      </c>
      <c r="Y375" s="1">
        <v>20.2</v>
      </c>
      <c r="AC375" s="1">
        <v>4.9059999999999997</v>
      </c>
      <c r="AH375" s="1">
        <v>34.770000000000003</v>
      </c>
      <c r="AL375" s="1">
        <v>13.8</v>
      </c>
    </row>
    <row r="376" spans="1:38">
      <c r="A376" s="1">
        <v>0.71</v>
      </c>
      <c r="E376" s="2">
        <v>100</v>
      </c>
      <c r="I376" s="2">
        <v>18.100000000000001</v>
      </c>
      <c r="M376" s="1">
        <v>0.66800000000000004</v>
      </c>
      <c r="Q376" s="1">
        <v>24</v>
      </c>
      <c r="U376" s="1">
        <v>666</v>
      </c>
      <c r="Y376" s="1">
        <v>20.2</v>
      </c>
      <c r="AC376" s="1">
        <v>4.1379999999999999</v>
      </c>
      <c r="AH376" s="1">
        <v>37.97</v>
      </c>
      <c r="AL376" s="1">
        <v>13.8</v>
      </c>
    </row>
    <row r="377" spans="1:38">
      <c r="A377" s="1">
        <v>3.12</v>
      </c>
      <c r="E377" s="2">
        <v>97.9</v>
      </c>
      <c r="I377" s="2">
        <v>18.100000000000001</v>
      </c>
      <c r="M377" s="1">
        <v>0.67100000000000004</v>
      </c>
      <c r="Q377" s="1">
        <v>24</v>
      </c>
      <c r="U377" s="1">
        <v>666</v>
      </c>
      <c r="Y377" s="1">
        <v>20.2</v>
      </c>
      <c r="AC377" s="1">
        <v>7.3129999999999997</v>
      </c>
      <c r="AH377" s="1">
        <v>13.44</v>
      </c>
      <c r="AL377" s="1">
        <v>15</v>
      </c>
    </row>
    <row r="378" spans="1:38">
      <c r="A378" s="1">
        <v>5.89</v>
      </c>
      <c r="E378" s="2">
        <v>93.3</v>
      </c>
      <c r="I378" s="2">
        <v>18.100000000000001</v>
      </c>
      <c r="M378" s="1">
        <v>0.67100000000000004</v>
      </c>
      <c r="Q378" s="1">
        <v>24</v>
      </c>
      <c r="U378" s="1">
        <v>666</v>
      </c>
      <c r="Y378" s="1">
        <v>20.2</v>
      </c>
      <c r="AC378" s="1">
        <v>6.649</v>
      </c>
      <c r="AH378" s="1">
        <v>23.24</v>
      </c>
      <c r="AL378" s="1">
        <v>13.9</v>
      </c>
    </row>
    <row r="379" spans="1:38">
      <c r="A379" s="1">
        <v>3.08</v>
      </c>
      <c r="E379" s="2">
        <v>98.8</v>
      </c>
      <c r="I379" s="2">
        <v>18.100000000000001</v>
      </c>
      <c r="M379" s="1">
        <v>0.67100000000000004</v>
      </c>
      <c r="Q379" s="1">
        <v>24</v>
      </c>
      <c r="U379" s="1">
        <v>666</v>
      </c>
      <c r="Y379" s="1">
        <v>20.2</v>
      </c>
      <c r="AC379" s="1">
        <v>6.7939999999999996</v>
      </c>
      <c r="AH379" s="1">
        <v>21.24</v>
      </c>
      <c r="AL379" s="1">
        <v>13.3</v>
      </c>
    </row>
    <row r="380" spans="1:38">
      <c r="A380" s="1">
        <v>2.82</v>
      </c>
      <c r="E380" s="2">
        <v>96.2</v>
      </c>
      <c r="I380" s="2">
        <v>18.100000000000001</v>
      </c>
      <c r="M380" s="1">
        <v>0.67100000000000004</v>
      </c>
      <c r="Q380" s="1">
        <v>24</v>
      </c>
      <c r="U380" s="1">
        <v>666</v>
      </c>
      <c r="Y380" s="1">
        <v>20.2</v>
      </c>
      <c r="AC380" s="1">
        <v>6.38</v>
      </c>
      <c r="AH380" s="1">
        <v>23.69</v>
      </c>
      <c r="AL380" s="1">
        <v>13.1</v>
      </c>
    </row>
    <row r="381" spans="1:38">
      <c r="A381" s="1">
        <v>9.75</v>
      </c>
      <c r="E381" s="2">
        <v>100</v>
      </c>
      <c r="I381" s="2">
        <v>18.100000000000001</v>
      </c>
      <c r="M381" s="1">
        <v>0.67100000000000004</v>
      </c>
      <c r="Q381" s="1">
        <v>24</v>
      </c>
      <c r="U381" s="1">
        <v>666</v>
      </c>
      <c r="Y381" s="1">
        <v>20.2</v>
      </c>
      <c r="AC381" s="1">
        <v>6.2229999999999999</v>
      </c>
      <c r="AH381" s="1">
        <v>21.78</v>
      </c>
      <c r="AL381" s="1">
        <v>10.199999999999999</v>
      </c>
    </row>
    <row r="382" spans="1:38">
      <c r="A382" s="1">
        <v>0.21</v>
      </c>
      <c r="E382" s="2">
        <v>91.9</v>
      </c>
      <c r="I382" s="2">
        <v>18.100000000000001</v>
      </c>
      <c r="M382" s="1">
        <v>0.67100000000000004</v>
      </c>
      <c r="Q382" s="1">
        <v>24</v>
      </c>
      <c r="U382" s="1">
        <v>666</v>
      </c>
      <c r="Y382" s="1">
        <v>20.2</v>
      </c>
      <c r="AC382" s="1">
        <v>6.968</v>
      </c>
      <c r="AH382" s="1">
        <v>17.21</v>
      </c>
      <c r="AL382" s="1">
        <v>10.4</v>
      </c>
    </row>
    <row r="383" spans="1:38">
      <c r="A383" s="1">
        <v>5.69</v>
      </c>
      <c r="E383" s="2">
        <v>99.1</v>
      </c>
      <c r="I383" s="2">
        <v>18.100000000000001</v>
      </c>
      <c r="M383" s="1">
        <v>0.67100000000000004</v>
      </c>
      <c r="Q383" s="1">
        <v>24</v>
      </c>
      <c r="U383" s="1">
        <v>666</v>
      </c>
      <c r="Y383" s="1">
        <v>20.2</v>
      </c>
      <c r="AC383" s="1">
        <v>6.5449999999999999</v>
      </c>
      <c r="AH383" s="1">
        <v>21.08</v>
      </c>
      <c r="AL383" s="1">
        <v>10.9</v>
      </c>
    </row>
    <row r="384" spans="1:38">
      <c r="A384" s="1">
        <v>7.68</v>
      </c>
      <c r="E384" s="2">
        <v>100</v>
      </c>
      <c r="I384" s="2">
        <v>18.100000000000001</v>
      </c>
      <c r="M384" s="1">
        <v>0.7</v>
      </c>
      <c r="Q384" s="1">
        <v>24</v>
      </c>
      <c r="U384" s="1">
        <v>666</v>
      </c>
      <c r="Y384" s="1">
        <v>20.2</v>
      </c>
      <c r="AC384" s="1">
        <v>5.5359999999999996</v>
      </c>
      <c r="AH384" s="1">
        <v>23.6</v>
      </c>
      <c r="AL384" s="1">
        <v>11.3</v>
      </c>
    </row>
    <row r="385" spans="1:38">
      <c r="A385" s="1">
        <v>8.7899999999999991</v>
      </c>
      <c r="E385" s="2">
        <v>100</v>
      </c>
      <c r="I385" s="2">
        <v>18.100000000000001</v>
      </c>
      <c r="M385" s="1">
        <v>0.7</v>
      </c>
      <c r="Q385" s="1">
        <v>24</v>
      </c>
      <c r="U385" s="1">
        <v>666</v>
      </c>
      <c r="Y385" s="1">
        <v>20.2</v>
      </c>
      <c r="AC385" s="1">
        <v>5.52</v>
      </c>
      <c r="AH385" s="1">
        <v>24.56</v>
      </c>
      <c r="AL385" s="1">
        <v>12.3</v>
      </c>
    </row>
    <row r="386" spans="1:38">
      <c r="A386" s="1">
        <v>3.49</v>
      </c>
      <c r="E386" s="2">
        <v>91.2</v>
      </c>
      <c r="I386" s="2">
        <v>18.100000000000001</v>
      </c>
      <c r="M386" s="1">
        <v>0.7</v>
      </c>
      <c r="Q386" s="1">
        <v>24</v>
      </c>
      <c r="U386" s="1">
        <v>666</v>
      </c>
      <c r="Y386" s="1">
        <v>20.2</v>
      </c>
      <c r="AC386" s="1">
        <v>4.3680000000000003</v>
      </c>
      <c r="AH386" s="1">
        <v>30.63</v>
      </c>
      <c r="AL386" s="1">
        <v>8.8000000000000007</v>
      </c>
    </row>
    <row r="387" spans="1:38">
      <c r="A387" s="1">
        <v>2.81</v>
      </c>
      <c r="E387" s="2">
        <v>98.1</v>
      </c>
      <c r="I387" s="2">
        <v>18.100000000000001</v>
      </c>
      <c r="M387" s="1">
        <v>0.7</v>
      </c>
      <c r="Q387" s="1">
        <v>24</v>
      </c>
      <c r="U387" s="1">
        <v>666</v>
      </c>
      <c r="Y387" s="1">
        <v>20.2</v>
      </c>
      <c r="AC387" s="1">
        <v>5.2770000000000001</v>
      </c>
      <c r="AH387" s="1">
        <v>30.81</v>
      </c>
      <c r="AL387" s="1">
        <v>7.2</v>
      </c>
    </row>
    <row r="388" spans="1:38">
      <c r="A388" s="1">
        <v>7.47</v>
      </c>
      <c r="E388" s="2">
        <v>100</v>
      </c>
      <c r="I388" s="2">
        <v>18.100000000000001</v>
      </c>
      <c r="M388" s="1">
        <v>0.7</v>
      </c>
      <c r="Q388" s="1">
        <v>24</v>
      </c>
      <c r="U388" s="1">
        <v>666</v>
      </c>
      <c r="Y388" s="1">
        <v>20.2</v>
      </c>
      <c r="AC388" s="1">
        <v>4.6520000000000001</v>
      </c>
      <c r="AH388" s="1">
        <v>28.28</v>
      </c>
      <c r="AL388" s="1">
        <v>10.5</v>
      </c>
    </row>
    <row r="389" spans="1:38">
      <c r="A389" s="1">
        <v>0.38</v>
      </c>
      <c r="E389" s="2">
        <v>89.5</v>
      </c>
      <c r="I389" s="2">
        <v>18.100000000000001</v>
      </c>
      <c r="M389" s="1">
        <v>0.7</v>
      </c>
      <c r="Q389" s="1">
        <v>24</v>
      </c>
      <c r="U389" s="1">
        <v>666</v>
      </c>
      <c r="Y389" s="1">
        <v>20.2</v>
      </c>
      <c r="AC389" s="1">
        <v>5</v>
      </c>
      <c r="AH389" s="1">
        <v>31.99</v>
      </c>
      <c r="AL389" s="1">
        <v>7.4</v>
      </c>
    </row>
    <row r="390" spans="1:38">
      <c r="A390" s="1">
        <v>5.7</v>
      </c>
      <c r="E390" s="2">
        <v>100</v>
      </c>
      <c r="I390" s="2">
        <v>18.100000000000001</v>
      </c>
      <c r="M390" s="1">
        <v>0.7</v>
      </c>
      <c r="Q390" s="1">
        <v>24</v>
      </c>
      <c r="U390" s="1">
        <v>666</v>
      </c>
      <c r="Y390" s="1">
        <v>20.2</v>
      </c>
      <c r="AC390" s="1">
        <v>4.88</v>
      </c>
      <c r="AH390" s="1">
        <v>30.62</v>
      </c>
      <c r="AL390" s="1">
        <v>10.199999999999999</v>
      </c>
    </row>
    <row r="391" spans="1:38">
      <c r="A391" s="1">
        <v>5.63</v>
      </c>
      <c r="E391" s="2">
        <v>98.9</v>
      </c>
      <c r="I391" s="2">
        <v>18.100000000000001</v>
      </c>
      <c r="M391" s="1">
        <v>0.7</v>
      </c>
      <c r="Q391" s="1">
        <v>24</v>
      </c>
      <c r="U391" s="1">
        <v>666</v>
      </c>
      <c r="Y391" s="1">
        <v>20.2</v>
      </c>
      <c r="AC391" s="1">
        <v>5.39</v>
      </c>
      <c r="AH391" s="1">
        <v>20.85</v>
      </c>
      <c r="AL391" s="1">
        <v>11.5</v>
      </c>
    </row>
    <row r="392" spans="1:38">
      <c r="A392" s="1">
        <v>9.56</v>
      </c>
      <c r="E392" s="2">
        <v>97</v>
      </c>
      <c r="I392" s="2">
        <v>18.100000000000001</v>
      </c>
      <c r="M392" s="1">
        <v>0.7</v>
      </c>
      <c r="Q392" s="1">
        <v>24</v>
      </c>
      <c r="U392" s="1">
        <v>666</v>
      </c>
      <c r="Y392" s="1">
        <v>20.2</v>
      </c>
      <c r="AC392" s="1">
        <v>5.7130000000000001</v>
      </c>
      <c r="AH392" s="1">
        <v>17.11</v>
      </c>
      <c r="AL392" s="1">
        <v>15.1</v>
      </c>
    </row>
    <row r="393" spans="1:38">
      <c r="A393" s="1">
        <v>0.74</v>
      </c>
      <c r="E393" s="2">
        <v>82.5</v>
      </c>
      <c r="I393" s="2">
        <v>18.100000000000001</v>
      </c>
      <c r="M393" s="1">
        <v>0.7</v>
      </c>
      <c r="Q393" s="1">
        <v>24</v>
      </c>
      <c r="U393" s="1">
        <v>666</v>
      </c>
      <c r="Y393" s="1">
        <v>20.2</v>
      </c>
      <c r="AC393" s="1">
        <v>6.0510000000000002</v>
      </c>
      <c r="AH393" s="1">
        <v>18.760000000000002</v>
      </c>
      <c r="AL393" s="1">
        <v>23.2</v>
      </c>
    </row>
    <row r="394" spans="1:38">
      <c r="A394" s="1">
        <v>0.06</v>
      </c>
      <c r="E394" s="2">
        <v>97</v>
      </c>
      <c r="I394" s="2">
        <v>18.100000000000001</v>
      </c>
      <c r="M394" s="1">
        <v>0.7</v>
      </c>
      <c r="Q394" s="1">
        <v>24</v>
      </c>
      <c r="U394" s="1">
        <v>666</v>
      </c>
      <c r="Y394" s="1">
        <v>20.2</v>
      </c>
      <c r="AC394" s="1">
        <v>5.0359999999999996</v>
      </c>
      <c r="AH394" s="1">
        <v>25.68</v>
      </c>
      <c r="AL394" s="1">
        <v>9.6999999999999993</v>
      </c>
    </row>
    <row r="395" spans="1:38">
      <c r="A395" s="1">
        <v>0.46</v>
      </c>
      <c r="E395" s="2">
        <v>92.6</v>
      </c>
      <c r="I395" s="2">
        <v>18.100000000000001</v>
      </c>
      <c r="M395" s="1">
        <v>0.69299999999999995</v>
      </c>
      <c r="Q395" s="1">
        <v>24</v>
      </c>
      <c r="U395" s="1">
        <v>666</v>
      </c>
      <c r="Y395" s="1">
        <v>20.2</v>
      </c>
      <c r="AC395" s="1">
        <v>6.1929999999999996</v>
      </c>
      <c r="AH395" s="1">
        <v>15.17</v>
      </c>
      <c r="AL395" s="1">
        <v>13.8</v>
      </c>
    </row>
    <row r="396" spans="1:38">
      <c r="A396" s="1">
        <v>1.28</v>
      </c>
      <c r="E396" s="2">
        <v>94.7</v>
      </c>
      <c r="I396" s="2">
        <v>18.100000000000001</v>
      </c>
      <c r="M396" s="1">
        <v>0.69299999999999995</v>
      </c>
      <c r="Q396" s="1">
        <v>24</v>
      </c>
      <c r="U396" s="1">
        <v>666</v>
      </c>
      <c r="Y396" s="1">
        <v>20.2</v>
      </c>
      <c r="AC396" s="1">
        <v>5.8869999999999996</v>
      </c>
      <c r="AH396" s="1">
        <v>16.350000000000001</v>
      </c>
      <c r="AL396" s="1">
        <v>12.7</v>
      </c>
    </row>
    <row r="397" spans="1:38">
      <c r="A397" s="1">
        <v>5.24</v>
      </c>
      <c r="E397" s="2">
        <v>98.8</v>
      </c>
      <c r="I397" s="2">
        <v>18.100000000000001</v>
      </c>
      <c r="M397" s="1">
        <v>0.69299999999999995</v>
      </c>
      <c r="Q397" s="1">
        <v>24</v>
      </c>
      <c r="U397" s="1">
        <v>666</v>
      </c>
      <c r="Y397" s="1">
        <v>20.2</v>
      </c>
      <c r="AC397" s="1">
        <v>6.4710000000000001</v>
      </c>
      <c r="AH397" s="1">
        <v>17.12</v>
      </c>
      <c r="AL397" s="1">
        <v>13.1</v>
      </c>
    </row>
    <row r="398" spans="1:38">
      <c r="A398" s="1">
        <v>4.78</v>
      </c>
      <c r="E398" s="2">
        <v>96</v>
      </c>
      <c r="I398" s="2">
        <v>18.100000000000001</v>
      </c>
      <c r="M398" s="1">
        <v>0.69299999999999995</v>
      </c>
      <c r="Q398" s="1">
        <v>24</v>
      </c>
      <c r="U398" s="1">
        <v>666</v>
      </c>
      <c r="Y398" s="1">
        <v>20.2</v>
      </c>
      <c r="AC398" s="1">
        <v>6.4050000000000002</v>
      </c>
      <c r="AH398" s="1">
        <v>19.37</v>
      </c>
      <c r="AL398" s="1">
        <v>12.5</v>
      </c>
    </row>
    <row r="399" spans="1:38">
      <c r="A399" s="1">
        <v>5.8</v>
      </c>
      <c r="E399" s="2">
        <v>98.9</v>
      </c>
      <c r="I399" s="2">
        <v>18.100000000000001</v>
      </c>
      <c r="M399" s="1">
        <v>0.69299999999999995</v>
      </c>
      <c r="Q399" s="1">
        <v>24</v>
      </c>
      <c r="U399" s="1">
        <v>666</v>
      </c>
      <c r="Y399" s="1">
        <v>20.2</v>
      </c>
      <c r="AC399" s="1">
        <v>5.7469999999999999</v>
      </c>
      <c r="AH399" s="1">
        <v>19.920000000000002</v>
      </c>
      <c r="AL399" s="1">
        <v>8.5</v>
      </c>
    </row>
    <row r="400" spans="1:38">
      <c r="A400" s="1">
        <v>1.22</v>
      </c>
      <c r="E400" s="2">
        <v>100</v>
      </c>
      <c r="I400" s="2">
        <v>18.100000000000001</v>
      </c>
      <c r="M400" s="1">
        <v>0.69299999999999995</v>
      </c>
      <c r="Q400" s="1">
        <v>24</v>
      </c>
      <c r="U400" s="1">
        <v>666</v>
      </c>
      <c r="Y400" s="1">
        <v>20.2</v>
      </c>
      <c r="AC400" s="1">
        <v>5.4530000000000003</v>
      </c>
      <c r="AH400" s="1">
        <v>30.59</v>
      </c>
      <c r="AL400" s="1">
        <v>5</v>
      </c>
    </row>
    <row r="401" spans="1:38">
      <c r="A401" s="1">
        <v>5.93</v>
      </c>
      <c r="E401" s="2">
        <v>77.8</v>
      </c>
      <c r="I401" s="2">
        <v>18.100000000000001</v>
      </c>
      <c r="M401" s="1">
        <v>0.69299999999999995</v>
      </c>
      <c r="Q401" s="1">
        <v>24</v>
      </c>
      <c r="U401" s="1">
        <v>666</v>
      </c>
      <c r="Y401" s="1">
        <v>20.2</v>
      </c>
      <c r="AC401" s="1">
        <v>5.8520000000000003</v>
      </c>
      <c r="AH401" s="1">
        <v>29.97</v>
      </c>
      <c r="AL401" s="1">
        <v>6.3</v>
      </c>
    </row>
    <row r="402" spans="1:38">
      <c r="A402" s="1">
        <v>4.1399999999999997</v>
      </c>
      <c r="E402" s="2">
        <v>100</v>
      </c>
      <c r="I402" s="2">
        <v>18.100000000000001</v>
      </c>
      <c r="M402" s="1">
        <v>0.69299999999999995</v>
      </c>
      <c r="Q402" s="1">
        <v>24</v>
      </c>
      <c r="U402" s="1">
        <v>666</v>
      </c>
      <c r="Y402" s="1">
        <v>20.2</v>
      </c>
      <c r="AC402" s="1">
        <v>5.9870000000000001</v>
      </c>
      <c r="AH402" s="1">
        <v>26.77</v>
      </c>
      <c r="AL402" s="1">
        <v>5.6</v>
      </c>
    </row>
    <row r="403" spans="1:38">
      <c r="A403" s="1">
        <v>1.3</v>
      </c>
      <c r="E403" s="2">
        <v>100</v>
      </c>
      <c r="I403" s="2">
        <v>18.100000000000001</v>
      </c>
      <c r="M403" s="1">
        <v>0.69299999999999995</v>
      </c>
      <c r="Q403" s="1">
        <v>24</v>
      </c>
      <c r="U403" s="1">
        <v>666</v>
      </c>
      <c r="Y403" s="1">
        <v>20.2</v>
      </c>
      <c r="AC403" s="1">
        <v>6.343</v>
      </c>
      <c r="AH403" s="1">
        <v>20.32</v>
      </c>
      <c r="AL403" s="1">
        <v>7.2</v>
      </c>
    </row>
    <row r="404" spans="1:38">
      <c r="A404" s="1">
        <v>8.65</v>
      </c>
      <c r="E404" s="2">
        <v>100</v>
      </c>
      <c r="I404" s="2">
        <v>18.100000000000001</v>
      </c>
      <c r="M404" s="1">
        <v>0.69299999999999995</v>
      </c>
      <c r="Q404" s="1">
        <v>24</v>
      </c>
      <c r="U404" s="1">
        <v>666</v>
      </c>
      <c r="Y404" s="1">
        <v>20.2</v>
      </c>
      <c r="AC404" s="1">
        <v>6.4039999999999999</v>
      </c>
      <c r="AH404" s="1">
        <v>20.309999999999999</v>
      </c>
      <c r="AL404" s="1">
        <v>12.1</v>
      </c>
    </row>
    <row r="405" spans="1:38">
      <c r="A405" s="1">
        <v>4</v>
      </c>
      <c r="E405" s="2">
        <v>96</v>
      </c>
      <c r="I405" s="2">
        <v>18.100000000000001</v>
      </c>
      <c r="M405" s="1">
        <v>0.69299999999999995</v>
      </c>
      <c r="Q405" s="1">
        <v>24</v>
      </c>
      <c r="U405" s="1">
        <v>666</v>
      </c>
      <c r="Y405" s="1">
        <v>20.2</v>
      </c>
      <c r="AC405" s="1">
        <v>5.3490000000000002</v>
      </c>
      <c r="AH405" s="1">
        <v>19.77</v>
      </c>
      <c r="AL405" s="1">
        <v>8.3000000000000007</v>
      </c>
    </row>
    <row r="406" spans="1:38">
      <c r="A406" s="1">
        <v>0.74</v>
      </c>
      <c r="E406" s="2">
        <v>85.4</v>
      </c>
      <c r="I406" s="2">
        <v>18.100000000000001</v>
      </c>
      <c r="M406" s="1">
        <v>0.69299999999999995</v>
      </c>
      <c r="Q406" s="1">
        <v>24</v>
      </c>
      <c r="U406" s="1">
        <v>666</v>
      </c>
      <c r="Y406" s="1">
        <v>20.2</v>
      </c>
      <c r="AC406" s="1">
        <v>5.5309999999999997</v>
      </c>
      <c r="AH406" s="1">
        <v>27.38</v>
      </c>
      <c r="AL406" s="1">
        <v>8.5</v>
      </c>
    </row>
    <row r="407" spans="1:38">
      <c r="A407" s="1">
        <v>1.1599999999999999</v>
      </c>
      <c r="E407" s="2">
        <v>100</v>
      </c>
      <c r="I407" s="2">
        <v>18.100000000000001</v>
      </c>
      <c r="M407" s="1">
        <v>0.69299999999999995</v>
      </c>
      <c r="Q407" s="1">
        <v>24</v>
      </c>
      <c r="U407" s="1">
        <v>666</v>
      </c>
      <c r="Y407" s="1">
        <v>20.2</v>
      </c>
      <c r="AC407" s="1">
        <v>5.6829999999999998</v>
      </c>
      <c r="AH407" s="1">
        <v>22.98</v>
      </c>
      <c r="AL407" s="1">
        <v>5</v>
      </c>
    </row>
    <row r="408" spans="1:38">
      <c r="A408" s="1">
        <v>4.8899999999999997</v>
      </c>
      <c r="E408" s="2">
        <v>100</v>
      </c>
      <c r="I408" s="2">
        <v>18.100000000000001</v>
      </c>
      <c r="M408" s="1">
        <v>0.65900000000000003</v>
      </c>
      <c r="Q408" s="1">
        <v>24</v>
      </c>
      <c r="U408" s="1">
        <v>666</v>
      </c>
      <c r="Y408" s="1">
        <v>20.2</v>
      </c>
      <c r="AC408" s="1">
        <v>4.1379999999999999</v>
      </c>
      <c r="AH408" s="1">
        <v>23.34</v>
      </c>
      <c r="AL408" s="1">
        <v>11.9</v>
      </c>
    </row>
    <row r="409" spans="1:38">
      <c r="A409" s="1">
        <v>1.65</v>
      </c>
      <c r="E409" s="2">
        <v>100</v>
      </c>
      <c r="I409" s="2">
        <v>18.100000000000001</v>
      </c>
      <c r="M409" s="1">
        <v>0.65900000000000003</v>
      </c>
      <c r="Q409" s="1">
        <v>24</v>
      </c>
      <c r="U409" s="1">
        <v>666</v>
      </c>
      <c r="Y409" s="1">
        <v>20.2</v>
      </c>
      <c r="AC409" s="1">
        <v>5.6079999999999997</v>
      </c>
      <c r="AH409" s="1">
        <v>12.13</v>
      </c>
      <c r="AL409" s="1">
        <v>27.9</v>
      </c>
    </row>
    <row r="410" spans="1:38">
      <c r="A410" s="1">
        <v>5.75</v>
      </c>
      <c r="E410" s="2">
        <v>97.9</v>
      </c>
      <c r="I410" s="2">
        <v>18.100000000000001</v>
      </c>
      <c r="M410" s="1">
        <v>0.59699999999999998</v>
      </c>
      <c r="Q410" s="1">
        <v>24</v>
      </c>
      <c r="U410" s="1">
        <v>666</v>
      </c>
      <c r="Y410" s="1">
        <v>20.2</v>
      </c>
      <c r="AC410" s="1">
        <v>5.617</v>
      </c>
      <c r="AH410" s="1">
        <v>26.4</v>
      </c>
      <c r="AL410" s="1">
        <v>17.2</v>
      </c>
    </row>
    <row r="411" spans="1:38">
      <c r="A411" s="1">
        <v>8.1300000000000008</v>
      </c>
      <c r="E411" s="2">
        <v>100</v>
      </c>
      <c r="I411" s="2">
        <v>18.100000000000001</v>
      </c>
      <c r="M411" s="1">
        <v>0.59699999999999998</v>
      </c>
      <c r="Q411" s="1">
        <v>24</v>
      </c>
      <c r="U411" s="1">
        <v>666</v>
      </c>
      <c r="Y411" s="1">
        <v>20.2</v>
      </c>
      <c r="AC411" s="1">
        <v>6.8520000000000003</v>
      </c>
      <c r="AH411" s="1">
        <v>19.78</v>
      </c>
      <c r="AL411" s="1">
        <v>27.5</v>
      </c>
    </row>
    <row r="412" spans="1:38">
      <c r="A412" s="1">
        <v>5</v>
      </c>
      <c r="E412" s="2">
        <v>100</v>
      </c>
      <c r="I412" s="2">
        <v>18.100000000000001</v>
      </c>
      <c r="M412" s="1">
        <v>0.59699999999999998</v>
      </c>
      <c r="Q412" s="1">
        <v>24</v>
      </c>
      <c r="U412" s="1">
        <v>666</v>
      </c>
      <c r="Y412" s="1">
        <v>20.2</v>
      </c>
      <c r="AC412" s="1">
        <v>5.7569999999999997</v>
      </c>
      <c r="AH412" s="1">
        <v>10.11</v>
      </c>
      <c r="AL412" s="1">
        <v>15</v>
      </c>
    </row>
    <row r="413" spans="1:38">
      <c r="A413" s="1">
        <v>5.84</v>
      </c>
      <c r="E413" s="2">
        <v>100</v>
      </c>
      <c r="I413" s="2">
        <v>18.100000000000001</v>
      </c>
      <c r="M413" s="1">
        <v>0.59699999999999998</v>
      </c>
      <c r="Q413" s="1">
        <v>24</v>
      </c>
      <c r="U413" s="1">
        <v>666</v>
      </c>
      <c r="Y413" s="1">
        <v>20.2</v>
      </c>
      <c r="AC413" s="1">
        <v>6.657</v>
      </c>
      <c r="AH413" s="1">
        <v>21.22</v>
      </c>
      <c r="AL413" s="1">
        <v>17.2</v>
      </c>
    </row>
    <row r="414" spans="1:38">
      <c r="A414" s="1">
        <v>4.47</v>
      </c>
      <c r="E414" s="2">
        <v>100</v>
      </c>
      <c r="I414" s="2">
        <v>18.100000000000001</v>
      </c>
      <c r="M414" s="1">
        <v>0.59699999999999998</v>
      </c>
      <c r="Q414" s="1">
        <v>24</v>
      </c>
      <c r="U414" s="1">
        <v>666</v>
      </c>
      <c r="Y414" s="1">
        <v>20.2</v>
      </c>
      <c r="AC414" s="1">
        <v>4.6280000000000001</v>
      </c>
      <c r="AH414" s="1">
        <v>34.369999999999997</v>
      </c>
      <c r="AL414" s="1">
        <v>17.899999999999999</v>
      </c>
    </row>
    <row r="415" spans="1:38">
      <c r="A415" s="1">
        <v>1.83</v>
      </c>
      <c r="E415" s="2">
        <v>100</v>
      </c>
      <c r="I415" s="2">
        <v>18.100000000000001</v>
      </c>
      <c r="M415" s="1">
        <v>0.59699999999999998</v>
      </c>
      <c r="Q415" s="1">
        <v>24</v>
      </c>
      <c r="U415" s="1">
        <v>666</v>
      </c>
      <c r="Y415" s="1">
        <v>20.2</v>
      </c>
      <c r="AC415" s="1">
        <v>5.1550000000000002</v>
      </c>
      <c r="AH415" s="1">
        <v>20.079999999999998</v>
      </c>
      <c r="AL415" s="1">
        <v>16.3</v>
      </c>
    </row>
    <row r="416" spans="1:38">
      <c r="A416" s="1">
        <v>9.83</v>
      </c>
      <c r="E416" s="2">
        <v>100</v>
      </c>
      <c r="I416" s="2">
        <v>18.100000000000001</v>
      </c>
      <c r="M416" s="1">
        <v>0.69299999999999995</v>
      </c>
      <c r="Q416" s="1">
        <v>24</v>
      </c>
      <c r="U416" s="1">
        <v>666</v>
      </c>
      <c r="Y416" s="1">
        <v>20.2</v>
      </c>
      <c r="AC416" s="1">
        <v>4.5190000000000001</v>
      </c>
      <c r="AH416" s="1">
        <v>36.979999999999997</v>
      </c>
      <c r="AL416" s="1">
        <v>7</v>
      </c>
    </row>
    <row r="417" spans="1:38">
      <c r="A417" s="1">
        <v>8.66</v>
      </c>
      <c r="E417" s="2">
        <v>100</v>
      </c>
      <c r="I417" s="2">
        <v>18.100000000000001</v>
      </c>
      <c r="M417" s="1">
        <v>0.67900000000000005</v>
      </c>
      <c r="Q417" s="1">
        <v>24</v>
      </c>
      <c r="U417" s="1">
        <v>666</v>
      </c>
      <c r="Y417" s="1">
        <v>20.2</v>
      </c>
      <c r="AC417" s="1">
        <v>6.4340000000000002</v>
      </c>
      <c r="AH417" s="1">
        <v>29.05</v>
      </c>
      <c r="AL417" s="1">
        <v>7.2</v>
      </c>
    </row>
    <row r="418" spans="1:38">
      <c r="A418" s="1">
        <v>9.66</v>
      </c>
      <c r="E418" s="2">
        <v>90.8</v>
      </c>
      <c r="I418" s="2">
        <v>18.100000000000001</v>
      </c>
      <c r="M418" s="1">
        <v>0.67900000000000005</v>
      </c>
      <c r="Q418" s="1">
        <v>24</v>
      </c>
      <c r="U418" s="1">
        <v>666</v>
      </c>
      <c r="Y418" s="1">
        <v>20.2</v>
      </c>
      <c r="AC418" s="1">
        <v>6.782</v>
      </c>
      <c r="AH418" s="1">
        <v>25.79</v>
      </c>
      <c r="AL418" s="1">
        <v>7.5</v>
      </c>
    </row>
    <row r="419" spans="1:38">
      <c r="A419" s="1">
        <v>9.82</v>
      </c>
      <c r="E419" s="2">
        <v>89.1</v>
      </c>
      <c r="I419" s="2">
        <v>18.100000000000001</v>
      </c>
      <c r="M419" s="1">
        <v>0.67900000000000005</v>
      </c>
      <c r="Q419" s="1">
        <v>24</v>
      </c>
      <c r="U419" s="1">
        <v>666</v>
      </c>
      <c r="Y419" s="1">
        <v>20.2</v>
      </c>
      <c r="AC419" s="1">
        <v>5.3040000000000003</v>
      </c>
      <c r="AH419" s="1">
        <v>26.64</v>
      </c>
      <c r="AL419" s="1">
        <v>10.4</v>
      </c>
    </row>
    <row r="420" spans="1:38">
      <c r="A420" s="1">
        <v>6.11</v>
      </c>
      <c r="E420" s="2">
        <v>100</v>
      </c>
      <c r="I420" s="2">
        <v>18.100000000000001</v>
      </c>
      <c r="M420" s="1">
        <v>0.67900000000000005</v>
      </c>
      <c r="Q420" s="1">
        <v>24</v>
      </c>
      <c r="U420" s="1">
        <v>666</v>
      </c>
      <c r="Y420" s="1">
        <v>20.2</v>
      </c>
      <c r="AC420" s="1">
        <v>5.9569999999999999</v>
      </c>
      <c r="AH420" s="1">
        <v>20.62</v>
      </c>
      <c r="AL420" s="1">
        <v>8.8000000000000007</v>
      </c>
    </row>
    <row r="421" spans="1:38">
      <c r="A421" s="1">
        <v>5.26</v>
      </c>
      <c r="E421" s="2">
        <v>76.5</v>
      </c>
      <c r="I421" s="2">
        <v>18.100000000000001</v>
      </c>
      <c r="M421" s="1">
        <v>0.71799999999999997</v>
      </c>
      <c r="Q421" s="1">
        <v>24</v>
      </c>
      <c r="U421" s="1">
        <v>666</v>
      </c>
      <c r="Y421" s="1">
        <v>20.2</v>
      </c>
      <c r="AC421" s="1">
        <v>6.8239999999999998</v>
      </c>
      <c r="AH421" s="1">
        <v>22.74</v>
      </c>
      <c r="AL421" s="1">
        <v>8.4</v>
      </c>
    </row>
    <row r="422" spans="1:38">
      <c r="A422" s="1">
        <v>3.8</v>
      </c>
      <c r="E422" s="2">
        <v>100</v>
      </c>
      <c r="I422" s="2">
        <v>18.100000000000001</v>
      </c>
      <c r="M422" s="1">
        <v>0.71799999999999997</v>
      </c>
      <c r="Q422" s="1">
        <v>24</v>
      </c>
      <c r="U422" s="1">
        <v>666</v>
      </c>
      <c r="Y422" s="1">
        <v>20.2</v>
      </c>
      <c r="AC422" s="1">
        <v>6.4109999999999996</v>
      </c>
      <c r="AH422" s="1">
        <v>15.02</v>
      </c>
      <c r="AL422" s="1">
        <v>16.7</v>
      </c>
    </row>
    <row r="423" spans="1:38">
      <c r="A423" s="1">
        <v>0.1</v>
      </c>
      <c r="E423" s="2">
        <v>95.3</v>
      </c>
      <c r="I423" s="2">
        <v>18.100000000000001</v>
      </c>
      <c r="M423" s="1">
        <v>0.71799999999999997</v>
      </c>
      <c r="Q423" s="1">
        <v>24</v>
      </c>
      <c r="U423" s="1">
        <v>666</v>
      </c>
      <c r="Y423" s="1">
        <v>20.2</v>
      </c>
      <c r="AC423" s="1">
        <v>6.0060000000000002</v>
      </c>
      <c r="AH423" s="1">
        <v>15.7</v>
      </c>
      <c r="AL423" s="1">
        <v>14.2</v>
      </c>
    </row>
    <row r="424" spans="1:38">
      <c r="A424" s="1">
        <v>7.09</v>
      </c>
      <c r="E424" s="2">
        <v>87.6</v>
      </c>
      <c r="I424" s="2">
        <v>18.100000000000001</v>
      </c>
      <c r="M424" s="1">
        <v>0.61399999999999999</v>
      </c>
      <c r="Q424" s="1">
        <v>24</v>
      </c>
      <c r="U424" s="1">
        <v>666</v>
      </c>
      <c r="Y424" s="1">
        <v>20.2</v>
      </c>
      <c r="AC424" s="1">
        <v>5.6479999999999997</v>
      </c>
      <c r="AH424" s="1">
        <v>14.1</v>
      </c>
      <c r="AL424" s="1">
        <v>20.8</v>
      </c>
    </row>
    <row r="425" spans="1:38">
      <c r="A425" s="1">
        <v>2.08</v>
      </c>
      <c r="E425" s="2">
        <v>85.1</v>
      </c>
      <c r="I425" s="2">
        <v>18.100000000000001</v>
      </c>
      <c r="M425" s="1">
        <v>0.61399999999999999</v>
      </c>
      <c r="Q425" s="1">
        <v>24</v>
      </c>
      <c r="U425" s="1">
        <v>666</v>
      </c>
      <c r="Y425" s="1">
        <v>20.2</v>
      </c>
      <c r="AC425" s="1">
        <v>6.1029999999999998</v>
      </c>
      <c r="AH425" s="1">
        <v>23.29</v>
      </c>
      <c r="AL425" s="1">
        <v>13.4</v>
      </c>
    </row>
    <row r="426" spans="1:38">
      <c r="A426" s="1">
        <v>6.32</v>
      </c>
      <c r="E426" s="2">
        <v>70.599999999999994</v>
      </c>
      <c r="I426" s="2">
        <v>18.100000000000001</v>
      </c>
      <c r="M426" s="1">
        <v>0.58399999999999996</v>
      </c>
      <c r="Q426" s="1">
        <v>24</v>
      </c>
      <c r="U426" s="1">
        <v>666</v>
      </c>
      <c r="Y426" s="1">
        <v>20.2</v>
      </c>
      <c r="AC426" s="1">
        <v>5.5650000000000004</v>
      </c>
      <c r="AH426" s="1">
        <v>17.16</v>
      </c>
      <c r="AL426" s="1">
        <v>11.7</v>
      </c>
    </row>
    <row r="427" spans="1:38">
      <c r="A427" s="1">
        <v>1.71</v>
      </c>
      <c r="E427" s="2">
        <v>95.4</v>
      </c>
      <c r="I427" s="2">
        <v>18.100000000000001</v>
      </c>
      <c r="M427" s="1">
        <v>0.67900000000000005</v>
      </c>
      <c r="Q427" s="1">
        <v>24</v>
      </c>
      <c r="U427" s="1">
        <v>666</v>
      </c>
      <c r="Y427" s="1">
        <v>20.2</v>
      </c>
      <c r="AC427" s="1">
        <v>5.8959999999999999</v>
      </c>
      <c r="AH427" s="1">
        <v>24.39</v>
      </c>
      <c r="AL427" s="1">
        <v>8.3000000000000007</v>
      </c>
    </row>
    <row r="428" spans="1:38">
      <c r="A428" s="1">
        <v>4.53</v>
      </c>
      <c r="E428" s="2">
        <v>59.7</v>
      </c>
      <c r="I428" s="2">
        <v>18.100000000000001</v>
      </c>
      <c r="M428" s="1">
        <v>0.58399999999999996</v>
      </c>
      <c r="Q428" s="1">
        <v>24</v>
      </c>
      <c r="U428" s="1">
        <v>666</v>
      </c>
      <c r="Y428" s="1">
        <v>20.2</v>
      </c>
      <c r="AC428" s="1">
        <v>5.8369999999999997</v>
      </c>
      <c r="AH428" s="1">
        <v>15.69</v>
      </c>
      <c r="AL428" s="1">
        <v>10.199999999999999</v>
      </c>
    </row>
    <row r="429" spans="1:38">
      <c r="A429" s="1">
        <v>2.64</v>
      </c>
      <c r="E429" s="2">
        <v>78.7</v>
      </c>
      <c r="I429" s="2">
        <v>18.100000000000001</v>
      </c>
      <c r="M429" s="1">
        <v>0.67900000000000005</v>
      </c>
      <c r="Q429" s="1">
        <v>24</v>
      </c>
      <c r="U429" s="1">
        <v>666</v>
      </c>
      <c r="Y429" s="1">
        <v>20.2</v>
      </c>
      <c r="AC429" s="1">
        <v>6.202</v>
      </c>
      <c r="AH429" s="1">
        <v>14.52</v>
      </c>
      <c r="AL429" s="1">
        <v>10.9</v>
      </c>
    </row>
    <row r="430" spans="1:38">
      <c r="A430" s="1">
        <v>1.78</v>
      </c>
      <c r="E430" s="2">
        <v>78.099999999999994</v>
      </c>
      <c r="I430" s="2">
        <v>18.100000000000001</v>
      </c>
      <c r="M430" s="1">
        <v>0.67900000000000005</v>
      </c>
      <c r="Q430" s="1">
        <v>24</v>
      </c>
      <c r="U430" s="1">
        <v>666</v>
      </c>
      <c r="Y430" s="1">
        <v>20.2</v>
      </c>
      <c r="AC430" s="1">
        <v>6.1929999999999996</v>
      </c>
      <c r="AH430" s="1">
        <v>21.52</v>
      </c>
      <c r="AL430" s="1">
        <v>11</v>
      </c>
    </row>
    <row r="431" spans="1:38">
      <c r="A431" s="1">
        <v>6.23</v>
      </c>
      <c r="E431" s="2">
        <v>95.6</v>
      </c>
      <c r="I431" s="2">
        <v>18.100000000000001</v>
      </c>
      <c r="M431" s="1">
        <v>0.67900000000000005</v>
      </c>
      <c r="Q431" s="1">
        <v>24</v>
      </c>
      <c r="U431" s="1">
        <v>666</v>
      </c>
      <c r="Y431" s="1">
        <v>20.2</v>
      </c>
      <c r="AC431" s="1">
        <v>6.38</v>
      </c>
      <c r="AH431" s="1">
        <v>24.08</v>
      </c>
      <c r="AL431" s="1">
        <v>9.5</v>
      </c>
    </row>
    <row r="432" spans="1:38">
      <c r="A432" s="1">
        <v>5.24</v>
      </c>
      <c r="E432" s="2">
        <v>86.1</v>
      </c>
      <c r="I432" s="2">
        <v>18.100000000000001</v>
      </c>
      <c r="M432" s="1">
        <v>0.58399999999999996</v>
      </c>
      <c r="Q432" s="1">
        <v>24</v>
      </c>
      <c r="U432" s="1">
        <v>666</v>
      </c>
      <c r="Y432" s="1">
        <v>20.2</v>
      </c>
      <c r="AC432" s="1">
        <v>6.3479999999999999</v>
      </c>
      <c r="AH432" s="1">
        <v>17.64</v>
      </c>
      <c r="AL432" s="1">
        <v>14.5</v>
      </c>
    </row>
    <row r="433" spans="1:38">
      <c r="A433" s="1">
        <v>6.65</v>
      </c>
      <c r="E433" s="2">
        <v>94.3</v>
      </c>
      <c r="I433" s="2">
        <v>18.100000000000001</v>
      </c>
      <c r="M433" s="1">
        <v>0.58399999999999996</v>
      </c>
      <c r="Q433" s="1">
        <v>24</v>
      </c>
      <c r="U433" s="1">
        <v>666</v>
      </c>
      <c r="Y433" s="1">
        <v>20.2</v>
      </c>
      <c r="AC433" s="1">
        <v>6.8330000000000002</v>
      </c>
      <c r="AH433" s="1">
        <v>19.690000000000001</v>
      </c>
      <c r="AL433" s="1">
        <v>14.1</v>
      </c>
    </row>
    <row r="434" spans="1:38">
      <c r="A434" s="1">
        <v>4.09</v>
      </c>
      <c r="E434" s="2">
        <v>74.8</v>
      </c>
      <c r="I434" s="2">
        <v>18.100000000000001</v>
      </c>
      <c r="M434" s="1">
        <v>0.58399999999999996</v>
      </c>
      <c r="Q434" s="1">
        <v>24</v>
      </c>
      <c r="U434" s="1">
        <v>666</v>
      </c>
      <c r="Y434" s="1">
        <v>20.2</v>
      </c>
      <c r="AC434" s="1">
        <v>6.4249999999999998</v>
      </c>
      <c r="AH434" s="1">
        <v>12.03</v>
      </c>
      <c r="AL434" s="1">
        <v>16.100000000000001</v>
      </c>
    </row>
    <row r="435" spans="1:38">
      <c r="A435" s="1">
        <v>2.19</v>
      </c>
      <c r="E435" s="2">
        <v>87.9</v>
      </c>
      <c r="I435" s="2">
        <v>18.100000000000001</v>
      </c>
      <c r="M435" s="1">
        <v>0.71299999999999997</v>
      </c>
      <c r="Q435" s="1">
        <v>24</v>
      </c>
      <c r="U435" s="1">
        <v>666</v>
      </c>
      <c r="Y435" s="1">
        <v>20.2</v>
      </c>
      <c r="AC435" s="1">
        <v>6.4359999999999999</v>
      </c>
      <c r="AH435" s="1">
        <v>16.22</v>
      </c>
      <c r="AL435" s="1">
        <v>14.3</v>
      </c>
    </row>
    <row r="436" spans="1:38">
      <c r="A436" s="1">
        <v>3.14</v>
      </c>
      <c r="E436" s="2">
        <v>95</v>
      </c>
      <c r="I436" s="2">
        <v>18.100000000000001</v>
      </c>
      <c r="M436" s="1">
        <v>0.71299999999999997</v>
      </c>
      <c r="Q436" s="1">
        <v>24</v>
      </c>
      <c r="U436" s="1">
        <v>666</v>
      </c>
      <c r="Y436" s="1">
        <v>20.2</v>
      </c>
      <c r="AC436" s="1">
        <v>6.2080000000000002</v>
      </c>
      <c r="AH436" s="1">
        <v>15.17</v>
      </c>
      <c r="AL436" s="1">
        <v>11.7</v>
      </c>
    </row>
    <row r="437" spans="1:38">
      <c r="A437" s="1">
        <v>0.75</v>
      </c>
      <c r="E437" s="2">
        <v>94.6</v>
      </c>
      <c r="I437" s="2">
        <v>18.100000000000001</v>
      </c>
      <c r="M437" s="1">
        <v>0.74</v>
      </c>
      <c r="Q437" s="1">
        <v>24</v>
      </c>
      <c r="U437" s="1">
        <v>666</v>
      </c>
      <c r="Y437" s="1">
        <v>20.2</v>
      </c>
      <c r="AC437" s="1">
        <v>6.6289999999999996</v>
      </c>
      <c r="AH437" s="1">
        <v>23.27</v>
      </c>
      <c r="AL437" s="1">
        <v>13.4</v>
      </c>
    </row>
    <row r="438" spans="1:38">
      <c r="A438" s="1">
        <v>9.76</v>
      </c>
      <c r="E438" s="2">
        <v>93.3</v>
      </c>
      <c r="I438" s="2">
        <v>18.100000000000001</v>
      </c>
      <c r="M438" s="1">
        <v>0.74</v>
      </c>
      <c r="Q438" s="1">
        <v>24</v>
      </c>
      <c r="U438" s="1">
        <v>666</v>
      </c>
      <c r="Y438" s="1">
        <v>20.2</v>
      </c>
      <c r="AC438" s="1">
        <v>6.4610000000000003</v>
      </c>
      <c r="AH438" s="1">
        <v>18.05</v>
      </c>
      <c r="AL438" s="1">
        <v>9.6</v>
      </c>
    </row>
    <row r="439" spans="1:38">
      <c r="A439" s="1">
        <v>5.53</v>
      </c>
      <c r="E439" s="2">
        <v>100</v>
      </c>
      <c r="I439" s="2">
        <v>18.100000000000001</v>
      </c>
      <c r="M439" s="1">
        <v>0.74</v>
      </c>
      <c r="Q439" s="1">
        <v>24</v>
      </c>
      <c r="U439" s="1">
        <v>666</v>
      </c>
      <c r="Y439" s="1">
        <v>20.2</v>
      </c>
      <c r="AC439" s="1">
        <v>6.1520000000000001</v>
      </c>
      <c r="AH439" s="1">
        <v>26.45</v>
      </c>
      <c r="AL439" s="1">
        <v>8.6999999999999993</v>
      </c>
    </row>
    <row r="440" spans="1:38">
      <c r="A440" s="1">
        <v>7.63</v>
      </c>
      <c r="E440" s="2">
        <v>87.9</v>
      </c>
      <c r="I440" s="2">
        <v>18.100000000000001</v>
      </c>
      <c r="M440" s="1">
        <v>0.74</v>
      </c>
      <c r="Q440" s="1">
        <v>24</v>
      </c>
      <c r="U440" s="1">
        <v>666</v>
      </c>
      <c r="Y440" s="1">
        <v>20.2</v>
      </c>
      <c r="AC440" s="1">
        <v>5.9349999999999996</v>
      </c>
      <c r="AH440" s="1">
        <v>34.020000000000003</v>
      </c>
      <c r="AL440" s="1">
        <v>8.4</v>
      </c>
    </row>
    <row r="441" spans="1:38">
      <c r="A441" s="1">
        <v>4.0199999999999996</v>
      </c>
      <c r="E441" s="2">
        <v>93.9</v>
      </c>
      <c r="I441" s="2">
        <v>18.100000000000001</v>
      </c>
      <c r="M441" s="1">
        <v>0.74</v>
      </c>
      <c r="Q441" s="1">
        <v>24</v>
      </c>
      <c r="U441" s="1">
        <v>666</v>
      </c>
      <c r="Y441" s="1">
        <v>20.2</v>
      </c>
      <c r="AC441" s="1">
        <v>5.6269999999999998</v>
      </c>
      <c r="AH441" s="1">
        <v>22.88</v>
      </c>
      <c r="AL441" s="1">
        <v>12.8</v>
      </c>
    </row>
    <row r="442" spans="1:38">
      <c r="A442" s="1">
        <v>6.58</v>
      </c>
      <c r="E442" s="2">
        <v>92.4</v>
      </c>
      <c r="I442" s="2">
        <v>18.100000000000001</v>
      </c>
      <c r="M442" s="1">
        <v>0.74</v>
      </c>
      <c r="Q442" s="1">
        <v>24</v>
      </c>
      <c r="U442" s="1">
        <v>666</v>
      </c>
      <c r="Y442" s="1">
        <v>20.2</v>
      </c>
      <c r="AC442" s="1">
        <v>5.8179999999999996</v>
      </c>
      <c r="AH442" s="1">
        <v>22.11</v>
      </c>
      <c r="AL442" s="1">
        <v>10.5</v>
      </c>
    </row>
    <row r="443" spans="1:38">
      <c r="A443" s="1">
        <v>5.66</v>
      </c>
      <c r="E443" s="2">
        <v>97.2</v>
      </c>
      <c r="I443" s="2">
        <v>18.100000000000001</v>
      </c>
      <c r="M443" s="1">
        <v>0.74</v>
      </c>
      <c r="Q443" s="1">
        <v>24</v>
      </c>
      <c r="U443" s="1">
        <v>666</v>
      </c>
      <c r="Y443" s="1">
        <v>20.2</v>
      </c>
      <c r="AC443" s="1">
        <v>6.4059999999999997</v>
      </c>
      <c r="AH443" s="1">
        <v>19.52</v>
      </c>
      <c r="AL443" s="1">
        <v>17.100000000000001</v>
      </c>
    </row>
    <row r="444" spans="1:38">
      <c r="A444" s="1">
        <v>2.64</v>
      </c>
      <c r="E444" s="2">
        <v>100</v>
      </c>
      <c r="I444" s="2">
        <v>18.100000000000001</v>
      </c>
      <c r="M444" s="1">
        <v>0.74</v>
      </c>
      <c r="Q444" s="1">
        <v>24</v>
      </c>
      <c r="U444" s="1">
        <v>666</v>
      </c>
      <c r="Y444" s="1">
        <v>20.2</v>
      </c>
      <c r="AC444" s="1">
        <v>6.2190000000000003</v>
      </c>
      <c r="AH444" s="1">
        <v>16.59</v>
      </c>
      <c r="AL444" s="1">
        <v>18.399999999999999</v>
      </c>
    </row>
    <row r="445" spans="1:38">
      <c r="A445" s="1">
        <v>3.26</v>
      </c>
      <c r="E445" s="2">
        <v>100</v>
      </c>
      <c r="I445" s="2">
        <v>18.100000000000001</v>
      </c>
      <c r="M445" s="1">
        <v>0.74</v>
      </c>
      <c r="Q445" s="1">
        <v>24</v>
      </c>
      <c r="U445" s="1">
        <v>666</v>
      </c>
      <c r="Y445" s="1">
        <v>20.2</v>
      </c>
      <c r="AC445" s="1">
        <v>6.4850000000000003</v>
      </c>
      <c r="AH445" s="1">
        <v>18.850000000000001</v>
      </c>
      <c r="AL445" s="1">
        <v>15.4</v>
      </c>
    </row>
    <row r="446" spans="1:38">
      <c r="A446" s="1">
        <v>8.93</v>
      </c>
      <c r="E446" s="2">
        <v>96.6</v>
      </c>
      <c r="I446" s="2">
        <v>18.100000000000001</v>
      </c>
      <c r="M446" s="1">
        <v>0.74</v>
      </c>
      <c r="Q446" s="1">
        <v>24</v>
      </c>
      <c r="U446" s="1">
        <v>666</v>
      </c>
      <c r="Y446" s="1">
        <v>20.2</v>
      </c>
      <c r="AC446" s="1">
        <v>5.8540000000000001</v>
      </c>
      <c r="AH446" s="1">
        <v>23.79</v>
      </c>
      <c r="AL446" s="1">
        <v>10.8</v>
      </c>
    </row>
    <row r="447" spans="1:38">
      <c r="A447" s="1">
        <v>7.0000000000000007E-2</v>
      </c>
      <c r="E447" s="2">
        <v>94.8</v>
      </c>
      <c r="I447" s="2">
        <v>18.100000000000001</v>
      </c>
      <c r="M447" s="1">
        <v>0.74</v>
      </c>
      <c r="Q447" s="1">
        <v>24</v>
      </c>
      <c r="U447" s="1">
        <v>666</v>
      </c>
      <c r="Y447" s="1">
        <v>20.2</v>
      </c>
      <c r="AC447" s="1">
        <v>6.4589999999999996</v>
      </c>
      <c r="AH447" s="1">
        <v>23.98</v>
      </c>
      <c r="AL447" s="1">
        <v>11.8</v>
      </c>
    </row>
    <row r="448" spans="1:38">
      <c r="A448" s="1">
        <v>9.5399999999999991</v>
      </c>
      <c r="E448" s="2">
        <v>96.4</v>
      </c>
      <c r="I448" s="2">
        <v>18.100000000000001</v>
      </c>
      <c r="M448" s="1">
        <v>0.74</v>
      </c>
      <c r="Q448" s="1">
        <v>24</v>
      </c>
      <c r="U448" s="1">
        <v>666</v>
      </c>
      <c r="Y448" s="1">
        <v>20.2</v>
      </c>
      <c r="AC448" s="1">
        <v>6.3410000000000002</v>
      </c>
      <c r="AH448" s="1">
        <v>17.79</v>
      </c>
      <c r="AL448" s="1">
        <v>14.9</v>
      </c>
    </row>
    <row r="449" spans="1:38">
      <c r="A449" s="1">
        <v>6.36</v>
      </c>
      <c r="E449" s="2">
        <v>96.6</v>
      </c>
      <c r="I449" s="2">
        <v>18.100000000000001</v>
      </c>
      <c r="M449" s="1">
        <v>0.74</v>
      </c>
      <c r="Q449" s="1">
        <v>24</v>
      </c>
      <c r="U449" s="1">
        <v>666</v>
      </c>
      <c r="Y449" s="1">
        <v>20.2</v>
      </c>
      <c r="AC449" s="1">
        <v>6.2510000000000003</v>
      </c>
      <c r="AH449" s="1">
        <v>16.440000000000001</v>
      </c>
      <c r="AL449" s="1">
        <v>12.6</v>
      </c>
    </row>
    <row r="450" spans="1:38">
      <c r="A450" s="1">
        <v>7.8</v>
      </c>
      <c r="E450" s="2">
        <v>98.7</v>
      </c>
      <c r="I450" s="2">
        <v>18.100000000000001</v>
      </c>
      <c r="M450" s="1">
        <v>0.71299999999999997</v>
      </c>
      <c r="Q450" s="1">
        <v>24</v>
      </c>
      <c r="U450" s="1">
        <v>666</v>
      </c>
      <c r="Y450" s="1">
        <v>20.2</v>
      </c>
      <c r="AC450" s="1">
        <v>6.1849999999999996</v>
      </c>
      <c r="AH450" s="1">
        <v>18.13</v>
      </c>
      <c r="AL450" s="1">
        <v>14.1</v>
      </c>
    </row>
    <row r="451" spans="1:38">
      <c r="A451" s="1">
        <v>3.67</v>
      </c>
      <c r="E451" s="2">
        <v>98.3</v>
      </c>
      <c r="I451" s="2">
        <v>18.100000000000001</v>
      </c>
      <c r="M451" s="1">
        <v>0.71299999999999997</v>
      </c>
      <c r="Q451" s="1">
        <v>24</v>
      </c>
      <c r="U451" s="1">
        <v>666</v>
      </c>
      <c r="Y451" s="1">
        <v>20.2</v>
      </c>
      <c r="AC451" s="1">
        <v>6.4169999999999998</v>
      </c>
      <c r="AH451" s="1">
        <v>19.309999999999999</v>
      </c>
      <c r="AL451" s="1">
        <v>13</v>
      </c>
    </row>
    <row r="452" spans="1:38">
      <c r="A452" s="1">
        <v>0.75</v>
      </c>
      <c r="E452" s="2">
        <v>92.6</v>
      </c>
      <c r="I452" s="2">
        <v>18.100000000000001</v>
      </c>
      <c r="M452" s="1">
        <v>0.71299999999999997</v>
      </c>
      <c r="Q452" s="1">
        <v>24</v>
      </c>
      <c r="U452" s="1">
        <v>666</v>
      </c>
      <c r="Y452" s="1">
        <v>20.2</v>
      </c>
      <c r="AC452" s="1">
        <v>6.7489999999999997</v>
      </c>
      <c r="AH452" s="1">
        <v>17.440000000000001</v>
      </c>
      <c r="AL452" s="1">
        <v>13.4</v>
      </c>
    </row>
    <row r="453" spans="1:38">
      <c r="A453" s="1">
        <v>7.52</v>
      </c>
      <c r="E453" s="2">
        <v>98.2</v>
      </c>
      <c r="I453" s="2">
        <v>18.100000000000001</v>
      </c>
      <c r="M453" s="1">
        <v>0.71299999999999997</v>
      </c>
      <c r="Q453" s="1">
        <v>24</v>
      </c>
      <c r="U453" s="1">
        <v>666</v>
      </c>
      <c r="Y453" s="1">
        <v>20.2</v>
      </c>
      <c r="AC453" s="1">
        <v>6.6550000000000002</v>
      </c>
      <c r="AH453" s="1">
        <v>17.73</v>
      </c>
      <c r="AL453" s="1">
        <v>15.2</v>
      </c>
    </row>
    <row r="454" spans="1:38">
      <c r="A454" s="1">
        <v>9.14</v>
      </c>
      <c r="E454" s="2">
        <v>91.8</v>
      </c>
      <c r="I454" s="2">
        <v>18.100000000000001</v>
      </c>
      <c r="M454" s="1">
        <v>0.71299999999999997</v>
      </c>
      <c r="Q454" s="1">
        <v>24</v>
      </c>
      <c r="U454" s="1">
        <v>666</v>
      </c>
      <c r="Y454" s="1">
        <v>20.2</v>
      </c>
      <c r="AC454" s="1">
        <v>6.2969999999999997</v>
      </c>
      <c r="AH454" s="1">
        <v>17.27</v>
      </c>
      <c r="AL454" s="1">
        <v>16.100000000000001</v>
      </c>
    </row>
    <row r="455" spans="1:38">
      <c r="A455" s="1">
        <v>4.82</v>
      </c>
      <c r="E455" s="2">
        <v>99.3</v>
      </c>
      <c r="I455" s="2">
        <v>18.100000000000001</v>
      </c>
      <c r="M455" s="1">
        <v>0.71299999999999997</v>
      </c>
      <c r="Q455" s="1">
        <v>24</v>
      </c>
      <c r="U455" s="1">
        <v>666</v>
      </c>
      <c r="Y455" s="1">
        <v>20.2</v>
      </c>
      <c r="AC455" s="1">
        <v>7.3929999999999998</v>
      </c>
      <c r="AH455" s="1">
        <v>16.739999999999998</v>
      </c>
      <c r="AL455" s="1">
        <v>17.8</v>
      </c>
    </row>
    <row r="456" spans="1:38">
      <c r="A456" s="1">
        <v>3.43</v>
      </c>
      <c r="E456" s="2">
        <v>94.1</v>
      </c>
      <c r="I456" s="2">
        <v>18.100000000000001</v>
      </c>
      <c r="M456" s="1">
        <v>0.71299999999999997</v>
      </c>
      <c r="Q456" s="1">
        <v>24</v>
      </c>
      <c r="U456" s="1">
        <v>666</v>
      </c>
      <c r="Y456" s="1">
        <v>20.2</v>
      </c>
      <c r="AC456" s="1">
        <v>6.7279999999999998</v>
      </c>
      <c r="AH456" s="1">
        <v>18.71</v>
      </c>
      <c r="AL456" s="1">
        <v>14.9</v>
      </c>
    </row>
    <row r="457" spans="1:38">
      <c r="A457" s="1">
        <v>8.41</v>
      </c>
      <c r="E457" s="2">
        <v>86.5</v>
      </c>
      <c r="I457" s="2">
        <v>18.100000000000001</v>
      </c>
      <c r="M457" s="1">
        <v>0.71299999999999997</v>
      </c>
      <c r="Q457" s="1">
        <v>24</v>
      </c>
      <c r="U457" s="1">
        <v>666</v>
      </c>
      <c r="Y457" s="1">
        <v>20.2</v>
      </c>
      <c r="AC457" s="1">
        <v>6.5250000000000004</v>
      </c>
      <c r="AH457" s="1">
        <v>18.13</v>
      </c>
      <c r="AL457" s="1">
        <v>14.1</v>
      </c>
    </row>
    <row r="458" spans="1:38">
      <c r="A458" s="1">
        <v>8.74</v>
      </c>
      <c r="E458" s="2">
        <v>87.9</v>
      </c>
      <c r="I458" s="2">
        <v>18.100000000000001</v>
      </c>
      <c r="M458" s="1">
        <v>0.71299999999999997</v>
      </c>
      <c r="Q458" s="1">
        <v>24</v>
      </c>
      <c r="U458" s="1">
        <v>666</v>
      </c>
      <c r="Y458" s="1">
        <v>20.2</v>
      </c>
      <c r="AC458" s="1">
        <v>5.976</v>
      </c>
      <c r="AH458" s="1">
        <v>19.010000000000002</v>
      </c>
      <c r="AL458" s="1">
        <v>12.7</v>
      </c>
    </row>
    <row r="459" spans="1:38">
      <c r="A459" s="1">
        <v>0.71</v>
      </c>
      <c r="E459" s="2">
        <v>80.3</v>
      </c>
      <c r="I459" s="2">
        <v>18.100000000000001</v>
      </c>
      <c r="M459" s="1">
        <v>0.71299999999999997</v>
      </c>
      <c r="Q459" s="1">
        <v>24</v>
      </c>
      <c r="U459" s="1">
        <v>666</v>
      </c>
      <c r="Y459" s="1">
        <v>20.2</v>
      </c>
      <c r="AC459" s="1">
        <v>5.9359999999999999</v>
      </c>
      <c r="AH459" s="1">
        <v>16.940000000000001</v>
      </c>
      <c r="AL459" s="1">
        <v>13.5</v>
      </c>
    </row>
    <row r="460" spans="1:38">
      <c r="A460" s="1">
        <v>2.99</v>
      </c>
      <c r="E460" s="2">
        <v>83.7</v>
      </c>
      <c r="I460" s="2">
        <v>18.100000000000001</v>
      </c>
      <c r="M460" s="1">
        <v>0.71299999999999997</v>
      </c>
      <c r="Q460" s="1">
        <v>24</v>
      </c>
      <c r="U460" s="1">
        <v>666</v>
      </c>
      <c r="Y460" s="1">
        <v>20.2</v>
      </c>
      <c r="AC460" s="1">
        <v>6.3010000000000002</v>
      </c>
      <c r="AH460" s="1">
        <v>16.23</v>
      </c>
      <c r="AL460" s="1">
        <v>14.9</v>
      </c>
    </row>
    <row r="461" spans="1:38">
      <c r="A461" s="1">
        <v>7.81</v>
      </c>
      <c r="E461" s="2">
        <v>84.4</v>
      </c>
      <c r="I461" s="2">
        <v>18.100000000000001</v>
      </c>
      <c r="M461" s="1">
        <v>0.71299999999999997</v>
      </c>
      <c r="Q461" s="1">
        <v>24</v>
      </c>
      <c r="U461" s="1">
        <v>666</v>
      </c>
      <c r="Y461" s="1">
        <v>20.2</v>
      </c>
      <c r="AC461" s="1">
        <v>6.0810000000000004</v>
      </c>
      <c r="AH461" s="1">
        <v>14.7</v>
      </c>
      <c r="AL461" s="1">
        <v>20</v>
      </c>
    </row>
    <row r="462" spans="1:38">
      <c r="A462" s="1">
        <v>1.36</v>
      </c>
      <c r="E462" s="2">
        <v>90</v>
      </c>
      <c r="I462" s="2">
        <v>18.100000000000001</v>
      </c>
      <c r="M462" s="1">
        <v>0.71299999999999997</v>
      </c>
      <c r="Q462" s="1">
        <v>24</v>
      </c>
      <c r="U462" s="1">
        <v>666</v>
      </c>
      <c r="Y462" s="1">
        <v>20.2</v>
      </c>
      <c r="AC462" s="1">
        <v>6.7009999999999996</v>
      </c>
      <c r="AH462" s="1">
        <v>16.420000000000002</v>
      </c>
      <c r="AL462" s="1">
        <v>16.399999999999999</v>
      </c>
    </row>
    <row r="463" spans="1:38">
      <c r="A463" s="1">
        <v>6.46</v>
      </c>
      <c r="E463" s="2">
        <v>88.4</v>
      </c>
      <c r="I463" s="2">
        <v>18.100000000000001</v>
      </c>
      <c r="M463" s="1">
        <v>0.71299999999999997</v>
      </c>
      <c r="Q463" s="1">
        <v>24</v>
      </c>
      <c r="U463" s="1">
        <v>666</v>
      </c>
      <c r="Y463" s="1">
        <v>20.2</v>
      </c>
      <c r="AC463" s="1">
        <v>6.3760000000000003</v>
      </c>
      <c r="AH463" s="1">
        <v>14.65</v>
      </c>
      <c r="AL463" s="1">
        <v>17.7</v>
      </c>
    </row>
    <row r="464" spans="1:38">
      <c r="A464" s="1">
        <v>3.43</v>
      </c>
      <c r="E464" s="2">
        <v>83</v>
      </c>
      <c r="I464" s="2">
        <v>18.100000000000001</v>
      </c>
      <c r="M464" s="1">
        <v>0.71299999999999997</v>
      </c>
      <c r="Q464" s="1">
        <v>24</v>
      </c>
      <c r="U464" s="1">
        <v>666</v>
      </c>
      <c r="Y464" s="1">
        <v>20.2</v>
      </c>
      <c r="AC464" s="1">
        <v>6.3170000000000002</v>
      </c>
      <c r="AH464" s="1">
        <v>13.99</v>
      </c>
      <c r="AL464" s="1">
        <v>19.5</v>
      </c>
    </row>
    <row r="465" spans="1:38">
      <c r="A465" s="1">
        <v>3.5</v>
      </c>
      <c r="E465" s="2">
        <v>89.9</v>
      </c>
      <c r="I465" s="2">
        <v>18.100000000000001</v>
      </c>
      <c r="M465" s="1">
        <v>0.71299999999999997</v>
      </c>
      <c r="Q465" s="1">
        <v>24</v>
      </c>
      <c r="U465" s="1">
        <v>666</v>
      </c>
      <c r="Y465" s="1">
        <v>20.2</v>
      </c>
      <c r="AC465" s="1">
        <v>6.5129999999999999</v>
      </c>
      <c r="AH465" s="1">
        <v>10.29</v>
      </c>
      <c r="AL465" s="1">
        <v>20.2</v>
      </c>
    </row>
    <row r="466" spans="1:38">
      <c r="A466" s="1">
        <v>3.22</v>
      </c>
      <c r="E466" s="2">
        <v>65.400000000000006</v>
      </c>
      <c r="I466" s="2">
        <v>18.100000000000001</v>
      </c>
      <c r="M466" s="1">
        <v>0.65500000000000003</v>
      </c>
      <c r="Q466" s="1">
        <v>24</v>
      </c>
      <c r="U466" s="1">
        <v>666</v>
      </c>
      <c r="Y466" s="1">
        <v>20.2</v>
      </c>
      <c r="AC466" s="1">
        <v>6.2089999999999996</v>
      </c>
      <c r="AH466" s="1">
        <v>13.22</v>
      </c>
      <c r="AL466" s="1">
        <v>21.4</v>
      </c>
    </row>
    <row r="467" spans="1:38">
      <c r="A467" s="1">
        <v>6.65</v>
      </c>
      <c r="E467" s="2">
        <v>48.2</v>
      </c>
      <c r="I467" s="2">
        <v>18.100000000000001</v>
      </c>
      <c r="M467" s="1">
        <v>0.65500000000000003</v>
      </c>
      <c r="Q467" s="1">
        <v>24</v>
      </c>
      <c r="U467" s="1">
        <v>666</v>
      </c>
      <c r="Y467" s="1">
        <v>20.2</v>
      </c>
      <c r="AC467" s="1">
        <v>5.7590000000000003</v>
      </c>
      <c r="AH467" s="1">
        <v>14.13</v>
      </c>
      <c r="AL467" s="1">
        <v>19.899999999999999</v>
      </c>
    </row>
    <row r="468" spans="1:38">
      <c r="A468" s="1">
        <v>9.25</v>
      </c>
      <c r="E468" s="2">
        <v>84.7</v>
      </c>
      <c r="I468" s="2">
        <v>18.100000000000001</v>
      </c>
      <c r="M468" s="1">
        <v>0.65500000000000003</v>
      </c>
      <c r="Q468" s="1">
        <v>24</v>
      </c>
      <c r="U468" s="1">
        <v>666</v>
      </c>
      <c r="Y468" s="1">
        <v>20.2</v>
      </c>
      <c r="AC468" s="1">
        <v>5.952</v>
      </c>
      <c r="AH468" s="1">
        <v>17.149999999999999</v>
      </c>
      <c r="AL468" s="1">
        <v>19</v>
      </c>
    </row>
    <row r="469" spans="1:38">
      <c r="A469" s="1">
        <v>8.9600000000000009</v>
      </c>
      <c r="E469" s="2">
        <v>94.5</v>
      </c>
      <c r="I469" s="2">
        <v>18.100000000000001</v>
      </c>
      <c r="M469" s="1">
        <v>0.58399999999999996</v>
      </c>
      <c r="Q469" s="1">
        <v>24</v>
      </c>
      <c r="U469" s="1">
        <v>666</v>
      </c>
      <c r="Y469" s="1">
        <v>20.2</v>
      </c>
      <c r="AC469" s="1">
        <v>6.0030000000000001</v>
      </c>
      <c r="AH469" s="1">
        <v>21.32</v>
      </c>
      <c r="AL469" s="1">
        <v>19.100000000000001</v>
      </c>
    </row>
    <row r="470" spans="1:38">
      <c r="A470" s="1">
        <v>7.56</v>
      </c>
      <c r="E470" s="2">
        <v>71</v>
      </c>
      <c r="I470" s="2">
        <v>18.100000000000001</v>
      </c>
      <c r="M470" s="1">
        <v>0.57999999999999996</v>
      </c>
      <c r="Q470" s="1">
        <v>24</v>
      </c>
      <c r="U470" s="1">
        <v>666</v>
      </c>
      <c r="Y470" s="1">
        <v>20.2</v>
      </c>
      <c r="AC470" s="1">
        <v>5.9260000000000002</v>
      </c>
      <c r="AH470" s="1">
        <v>18.13</v>
      </c>
      <c r="AL470" s="1">
        <v>19.100000000000001</v>
      </c>
    </row>
    <row r="471" spans="1:38">
      <c r="A471" s="1">
        <v>4.9800000000000004</v>
      </c>
      <c r="E471" s="2">
        <v>56.7</v>
      </c>
      <c r="I471" s="2">
        <v>18.100000000000001</v>
      </c>
      <c r="M471" s="1">
        <v>0.57999999999999996</v>
      </c>
      <c r="Q471" s="1">
        <v>24</v>
      </c>
      <c r="U471" s="1">
        <v>666</v>
      </c>
      <c r="Y471" s="1">
        <v>20.2</v>
      </c>
      <c r="AC471" s="1">
        <v>5.7130000000000001</v>
      </c>
      <c r="AH471" s="1">
        <v>14.76</v>
      </c>
      <c r="AL471" s="1">
        <v>20.100000000000001</v>
      </c>
    </row>
    <row r="472" spans="1:38">
      <c r="A472" s="1">
        <v>8.5299999999999994</v>
      </c>
      <c r="E472" s="2">
        <v>84</v>
      </c>
      <c r="I472" s="2">
        <v>18.100000000000001</v>
      </c>
      <c r="M472" s="1">
        <v>0.57999999999999996</v>
      </c>
      <c r="Q472" s="1">
        <v>24</v>
      </c>
      <c r="U472" s="1">
        <v>666</v>
      </c>
      <c r="Y472" s="1">
        <v>20.2</v>
      </c>
      <c r="AC472" s="1">
        <v>6.1669999999999998</v>
      </c>
      <c r="AH472" s="1">
        <v>16.29</v>
      </c>
      <c r="AL472" s="1">
        <v>19.899999999999999</v>
      </c>
    </row>
    <row r="473" spans="1:38">
      <c r="A473" s="1">
        <v>5.61</v>
      </c>
      <c r="E473" s="2">
        <v>90.7</v>
      </c>
      <c r="I473" s="2">
        <v>18.100000000000001</v>
      </c>
      <c r="M473" s="1">
        <v>0.53200000000000003</v>
      </c>
      <c r="Q473" s="1">
        <v>24</v>
      </c>
      <c r="U473" s="1">
        <v>666</v>
      </c>
      <c r="Y473" s="1">
        <v>20.2</v>
      </c>
      <c r="AC473" s="1">
        <v>6.2290000000000001</v>
      </c>
      <c r="AH473" s="1">
        <v>12.87</v>
      </c>
      <c r="AL473" s="1">
        <v>19.600000000000001</v>
      </c>
    </row>
    <row r="474" spans="1:38">
      <c r="A474" s="1">
        <v>1.05</v>
      </c>
      <c r="E474" s="2">
        <v>75</v>
      </c>
      <c r="I474" s="2">
        <v>18.100000000000001</v>
      </c>
      <c r="M474" s="1">
        <v>0.57999999999999996</v>
      </c>
      <c r="Q474" s="1">
        <v>24</v>
      </c>
      <c r="U474" s="1">
        <v>666</v>
      </c>
      <c r="Y474" s="1">
        <v>20.2</v>
      </c>
      <c r="AC474" s="1">
        <v>6.4370000000000003</v>
      </c>
      <c r="AH474" s="1">
        <v>14.36</v>
      </c>
      <c r="AL474" s="1">
        <v>23.2</v>
      </c>
    </row>
    <row r="475" spans="1:38">
      <c r="A475" s="1">
        <v>2</v>
      </c>
      <c r="E475" s="2">
        <v>67.599999999999994</v>
      </c>
      <c r="I475" s="2">
        <v>18.100000000000001</v>
      </c>
      <c r="M475" s="1">
        <v>0.61399999999999999</v>
      </c>
      <c r="Q475" s="1">
        <v>24</v>
      </c>
      <c r="U475" s="1">
        <v>666</v>
      </c>
      <c r="Y475" s="1">
        <v>20.2</v>
      </c>
      <c r="AC475" s="1">
        <v>6.98</v>
      </c>
      <c r="AH475" s="1">
        <v>11.66</v>
      </c>
      <c r="AL475" s="1">
        <v>29.8</v>
      </c>
    </row>
    <row r="476" spans="1:38">
      <c r="A476" s="1">
        <v>6.14</v>
      </c>
      <c r="E476" s="2">
        <v>95.4</v>
      </c>
      <c r="I476" s="2">
        <v>18.100000000000001</v>
      </c>
      <c r="M476" s="1">
        <v>0.58399999999999996</v>
      </c>
      <c r="Q476" s="1">
        <v>24</v>
      </c>
      <c r="U476" s="1">
        <v>666</v>
      </c>
      <c r="Y476" s="1">
        <v>20.2</v>
      </c>
      <c r="AC476" s="1">
        <v>5.4269999999999996</v>
      </c>
      <c r="AH476" s="1">
        <v>18.14</v>
      </c>
      <c r="AL476" s="1">
        <v>13.8</v>
      </c>
    </row>
    <row r="477" spans="1:38">
      <c r="A477" s="1">
        <v>1.05</v>
      </c>
      <c r="E477" s="2">
        <v>97.4</v>
      </c>
      <c r="I477" s="2">
        <v>18.100000000000001</v>
      </c>
      <c r="M477" s="1">
        <v>0.58399999999999996</v>
      </c>
      <c r="Q477" s="1">
        <v>24</v>
      </c>
      <c r="U477" s="1">
        <v>666</v>
      </c>
      <c r="Y477" s="1">
        <v>20.2</v>
      </c>
      <c r="AC477" s="1">
        <v>6.1619999999999999</v>
      </c>
      <c r="AH477" s="1">
        <v>24.1</v>
      </c>
      <c r="AL477" s="1">
        <v>13.3</v>
      </c>
    </row>
    <row r="478" spans="1:38">
      <c r="A478" s="1">
        <v>2.87</v>
      </c>
      <c r="E478" s="2">
        <v>93.6</v>
      </c>
      <c r="I478" s="2">
        <v>18.100000000000001</v>
      </c>
      <c r="M478" s="1">
        <v>0.61399999999999999</v>
      </c>
      <c r="Q478" s="1">
        <v>24</v>
      </c>
      <c r="U478" s="1">
        <v>666</v>
      </c>
      <c r="Y478" s="1">
        <v>20.2</v>
      </c>
      <c r="AC478" s="1">
        <v>6.484</v>
      </c>
      <c r="AH478" s="1">
        <v>18.68</v>
      </c>
      <c r="AL478" s="1">
        <v>16.7</v>
      </c>
    </row>
    <row r="479" spans="1:38">
      <c r="A479" s="1">
        <v>1.42</v>
      </c>
      <c r="E479" s="2">
        <v>97.3</v>
      </c>
      <c r="I479" s="2">
        <v>18.100000000000001</v>
      </c>
      <c r="M479" s="1">
        <v>0.61399999999999999</v>
      </c>
      <c r="Q479" s="1">
        <v>24</v>
      </c>
      <c r="U479" s="1">
        <v>666</v>
      </c>
      <c r="Y479" s="1">
        <v>20.2</v>
      </c>
      <c r="AC479" s="1">
        <v>5.3040000000000003</v>
      </c>
      <c r="AH479" s="1">
        <v>24.91</v>
      </c>
      <c r="AL479" s="1">
        <v>12</v>
      </c>
    </row>
    <row r="480" spans="1:38">
      <c r="A480" s="1">
        <v>3.43</v>
      </c>
      <c r="E480" s="2">
        <v>96.7</v>
      </c>
      <c r="I480" s="2">
        <v>18.100000000000001</v>
      </c>
      <c r="M480" s="1">
        <v>0.61399999999999999</v>
      </c>
      <c r="Q480" s="1">
        <v>24</v>
      </c>
      <c r="U480" s="1">
        <v>666</v>
      </c>
      <c r="Y480" s="1">
        <v>20.2</v>
      </c>
      <c r="AC480" s="1">
        <v>6.1849999999999996</v>
      </c>
      <c r="AH480" s="1">
        <v>18.03</v>
      </c>
      <c r="AL480" s="1">
        <v>14.6</v>
      </c>
    </row>
    <row r="481" spans="1:38">
      <c r="A481" s="1">
        <v>6.57</v>
      </c>
      <c r="E481" s="2">
        <v>88</v>
      </c>
      <c r="I481" s="2">
        <v>18.100000000000001</v>
      </c>
      <c r="M481" s="1">
        <v>0.61399999999999999</v>
      </c>
      <c r="Q481" s="1">
        <v>24</v>
      </c>
      <c r="U481" s="1">
        <v>666</v>
      </c>
      <c r="Y481" s="1">
        <v>20.2</v>
      </c>
      <c r="AC481" s="1">
        <v>6.2290000000000001</v>
      </c>
      <c r="AH481" s="1">
        <v>13.11</v>
      </c>
      <c r="AL481" s="1">
        <v>21.4</v>
      </c>
    </row>
    <row r="482" spans="1:38">
      <c r="A482" s="1">
        <v>1.18</v>
      </c>
      <c r="E482" s="2">
        <v>64.7</v>
      </c>
      <c r="I482" s="2">
        <v>18.100000000000001</v>
      </c>
      <c r="M482" s="1">
        <v>0.53200000000000003</v>
      </c>
      <c r="Q482" s="1">
        <v>24</v>
      </c>
      <c r="U482" s="1">
        <v>666</v>
      </c>
      <c r="Y482" s="1">
        <v>20.2</v>
      </c>
      <c r="AC482" s="1">
        <v>6.242</v>
      </c>
      <c r="AH482" s="1">
        <v>10.74</v>
      </c>
      <c r="AL482" s="1">
        <v>23</v>
      </c>
    </row>
    <row r="483" spans="1:38">
      <c r="A483" s="1">
        <v>4.82</v>
      </c>
      <c r="E483" s="2">
        <v>74.900000000000006</v>
      </c>
      <c r="I483" s="2">
        <v>18.100000000000001</v>
      </c>
      <c r="M483" s="1">
        <v>0.53200000000000003</v>
      </c>
      <c r="Q483" s="1">
        <v>24</v>
      </c>
      <c r="U483" s="1">
        <v>666</v>
      </c>
      <c r="Y483" s="1">
        <v>20.2</v>
      </c>
      <c r="AC483" s="1">
        <v>6.75</v>
      </c>
      <c r="AH483" s="1">
        <v>7.74</v>
      </c>
      <c r="AL483" s="1">
        <v>23.7</v>
      </c>
    </row>
    <row r="484" spans="1:38">
      <c r="A484" s="1">
        <v>2.66</v>
      </c>
      <c r="E484" s="2">
        <v>77</v>
      </c>
      <c r="I484" s="2">
        <v>18.100000000000001</v>
      </c>
      <c r="M484" s="1">
        <v>0.53200000000000003</v>
      </c>
      <c r="Q484" s="1">
        <v>24</v>
      </c>
      <c r="U484" s="1">
        <v>666</v>
      </c>
      <c r="Y484" s="1">
        <v>20.2</v>
      </c>
      <c r="AC484" s="1">
        <v>7.0609999999999999</v>
      </c>
      <c r="AH484" s="1">
        <v>7.01</v>
      </c>
      <c r="AL484" s="1">
        <v>25</v>
      </c>
    </row>
    <row r="485" spans="1:38">
      <c r="A485" s="1">
        <v>3.65</v>
      </c>
      <c r="E485" s="2">
        <v>40.299999999999997</v>
      </c>
      <c r="I485" s="2">
        <v>18.100000000000001</v>
      </c>
      <c r="M485" s="1">
        <v>0.53200000000000003</v>
      </c>
      <c r="Q485" s="1">
        <v>24</v>
      </c>
      <c r="U485" s="1">
        <v>666</v>
      </c>
      <c r="Y485" s="1">
        <v>20.2</v>
      </c>
      <c r="AC485" s="1">
        <v>5.7619999999999996</v>
      </c>
      <c r="AH485" s="1">
        <v>10.42</v>
      </c>
      <c r="AL485" s="1">
        <v>21.8</v>
      </c>
    </row>
    <row r="486" spans="1:38">
      <c r="A486" s="1">
        <v>9.11</v>
      </c>
      <c r="E486" s="2">
        <v>41.9</v>
      </c>
      <c r="I486" s="2">
        <v>18.100000000000001</v>
      </c>
      <c r="M486" s="1">
        <v>0.58299999999999996</v>
      </c>
      <c r="Q486" s="1">
        <v>24</v>
      </c>
      <c r="U486" s="1">
        <v>666</v>
      </c>
      <c r="Y486" s="1">
        <v>20.2</v>
      </c>
      <c r="AC486" s="1">
        <v>5.8710000000000004</v>
      </c>
      <c r="AH486" s="1">
        <v>13.34</v>
      </c>
      <c r="AL486" s="1">
        <v>20.6</v>
      </c>
    </row>
    <row r="487" spans="1:38">
      <c r="A487" s="1">
        <v>7.26</v>
      </c>
      <c r="E487" s="2">
        <v>51.9</v>
      </c>
      <c r="I487" s="2">
        <v>18.100000000000001</v>
      </c>
      <c r="M487" s="1">
        <v>0.58299999999999996</v>
      </c>
      <c r="Q487" s="1">
        <v>24</v>
      </c>
      <c r="U487" s="1">
        <v>666</v>
      </c>
      <c r="Y487" s="1">
        <v>20.2</v>
      </c>
      <c r="AC487" s="1">
        <v>6.3120000000000003</v>
      </c>
      <c r="AH487" s="1">
        <v>10.58</v>
      </c>
      <c r="AL487" s="1">
        <v>21.2</v>
      </c>
    </row>
    <row r="488" spans="1:38">
      <c r="A488" s="1">
        <v>5.14</v>
      </c>
      <c r="E488" s="2">
        <v>79.8</v>
      </c>
      <c r="I488" s="2">
        <v>18.100000000000001</v>
      </c>
      <c r="M488" s="1">
        <v>0.58299999999999996</v>
      </c>
      <c r="Q488" s="1">
        <v>24</v>
      </c>
      <c r="U488" s="1">
        <v>666</v>
      </c>
      <c r="Y488" s="1">
        <v>20.2</v>
      </c>
      <c r="AC488" s="1">
        <v>6.1139999999999999</v>
      </c>
      <c r="AH488" s="1">
        <v>14.98</v>
      </c>
      <c r="AL488" s="1">
        <v>19.100000000000001</v>
      </c>
    </row>
    <row r="489" spans="1:38">
      <c r="A489" s="1">
        <v>4.1399999999999997</v>
      </c>
      <c r="E489" s="2">
        <v>53.2</v>
      </c>
      <c r="I489" s="2">
        <v>18.100000000000001</v>
      </c>
      <c r="M489" s="1">
        <v>0.58299999999999996</v>
      </c>
      <c r="Q489" s="1">
        <v>24</v>
      </c>
      <c r="U489" s="1">
        <v>666</v>
      </c>
      <c r="Y489" s="1">
        <v>20.2</v>
      </c>
      <c r="AC489" s="1">
        <v>5.9050000000000002</v>
      </c>
      <c r="AH489" s="1">
        <v>11.45</v>
      </c>
      <c r="AL489" s="1">
        <v>20.6</v>
      </c>
    </row>
    <row r="490" spans="1:38">
      <c r="A490" s="1">
        <v>0.2</v>
      </c>
      <c r="E490" s="2">
        <v>92.7</v>
      </c>
      <c r="I490" s="2">
        <v>27.74</v>
      </c>
      <c r="M490" s="1">
        <v>0.60899999999999999</v>
      </c>
      <c r="Q490" s="1">
        <v>4</v>
      </c>
      <c r="U490" s="1">
        <v>711</v>
      </c>
      <c r="Y490" s="1">
        <v>20.100000000000001</v>
      </c>
      <c r="AC490" s="1">
        <v>5.4539999999999997</v>
      </c>
      <c r="AH490" s="1">
        <v>18.059999999999999</v>
      </c>
      <c r="AL490" s="1">
        <v>15.2</v>
      </c>
    </row>
    <row r="491" spans="1:38">
      <c r="A491" s="1">
        <v>9.02</v>
      </c>
      <c r="E491" s="2">
        <v>98.3</v>
      </c>
      <c r="I491" s="2">
        <v>27.74</v>
      </c>
      <c r="M491" s="1">
        <v>0.60899999999999999</v>
      </c>
      <c r="Q491" s="1">
        <v>4</v>
      </c>
      <c r="U491" s="1">
        <v>711</v>
      </c>
      <c r="Y491" s="1">
        <v>20.100000000000001</v>
      </c>
      <c r="AC491" s="1">
        <v>5.4139999999999997</v>
      </c>
      <c r="AH491" s="1">
        <v>23.97</v>
      </c>
      <c r="AL491" s="1">
        <v>7</v>
      </c>
    </row>
    <row r="492" spans="1:38">
      <c r="A492" s="1">
        <v>5.98</v>
      </c>
      <c r="E492" s="2">
        <v>98</v>
      </c>
      <c r="I492" s="2">
        <v>27.74</v>
      </c>
      <c r="M492" s="1">
        <v>0.60899999999999999</v>
      </c>
      <c r="Q492" s="1">
        <v>4</v>
      </c>
      <c r="U492" s="1">
        <v>711</v>
      </c>
      <c r="Y492" s="1">
        <v>20.100000000000001</v>
      </c>
      <c r="AC492" s="1">
        <v>5.093</v>
      </c>
      <c r="AH492" s="1">
        <v>29.68</v>
      </c>
      <c r="AL492" s="1">
        <v>8.1</v>
      </c>
    </row>
    <row r="493" spans="1:38">
      <c r="A493" s="1">
        <v>1.43</v>
      </c>
      <c r="E493" s="2">
        <v>98.8</v>
      </c>
      <c r="I493" s="2">
        <v>27.74</v>
      </c>
      <c r="M493" s="1">
        <v>0.60899999999999999</v>
      </c>
      <c r="Q493" s="1">
        <v>4</v>
      </c>
      <c r="U493" s="1">
        <v>711</v>
      </c>
      <c r="Y493" s="1">
        <v>20.100000000000001</v>
      </c>
      <c r="AC493" s="1">
        <v>5.9829999999999997</v>
      </c>
      <c r="AH493" s="1">
        <v>18.07</v>
      </c>
      <c r="AL493" s="1">
        <v>13.6</v>
      </c>
    </row>
    <row r="494" spans="1:38">
      <c r="A494" s="1">
        <v>4.49</v>
      </c>
      <c r="E494" s="2">
        <v>83.5</v>
      </c>
      <c r="I494" s="2">
        <v>27.74</v>
      </c>
      <c r="M494" s="1">
        <v>0.60899999999999999</v>
      </c>
      <c r="Q494" s="1">
        <v>4</v>
      </c>
      <c r="U494" s="1">
        <v>711</v>
      </c>
      <c r="Y494" s="1">
        <v>20.100000000000001</v>
      </c>
      <c r="AC494" s="1">
        <v>5.9829999999999997</v>
      </c>
      <c r="AH494" s="1">
        <v>13.35</v>
      </c>
      <c r="AL494" s="1">
        <v>20.100000000000001</v>
      </c>
    </row>
    <row r="495" spans="1:38">
      <c r="A495" s="1">
        <v>8.6199999999999992</v>
      </c>
      <c r="E495" s="2">
        <v>54</v>
      </c>
      <c r="I495" s="2">
        <v>9.69</v>
      </c>
      <c r="M495" s="1">
        <v>0.58499999999999996</v>
      </c>
      <c r="Q495" s="1">
        <v>6</v>
      </c>
      <c r="U495" s="1">
        <v>391</v>
      </c>
      <c r="Y495" s="1">
        <v>19.2</v>
      </c>
      <c r="AC495" s="1">
        <v>5.7069999999999999</v>
      </c>
      <c r="AH495" s="1">
        <v>12.01</v>
      </c>
      <c r="AL495" s="1">
        <v>21.8</v>
      </c>
    </row>
    <row r="496" spans="1:38">
      <c r="A496" s="1">
        <v>3.43</v>
      </c>
      <c r="E496" s="2">
        <v>42.6</v>
      </c>
      <c r="I496" s="2">
        <v>9.69</v>
      </c>
      <c r="M496" s="1">
        <v>0.58499999999999996</v>
      </c>
      <c r="Q496" s="1">
        <v>6</v>
      </c>
      <c r="U496" s="1">
        <v>391</v>
      </c>
      <c r="Y496" s="1">
        <v>19.2</v>
      </c>
      <c r="AC496" s="1">
        <v>5.9260000000000002</v>
      </c>
      <c r="AH496" s="1">
        <v>13.59</v>
      </c>
      <c r="AL496" s="1">
        <v>24.5</v>
      </c>
    </row>
    <row r="497" spans="1:38">
      <c r="A497" s="1">
        <v>7.02</v>
      </c>
      <c r="E497" s="2">
        <v>28.8</v>
      </c>
      <c r="I497" s="2">
        <v>9.69</v>
      </c>
      <c r="M497" s="1">
        <v>0.58499999999999996</v>
      </c>
      <c r="Q497" s="1">
        <v>6</v>
      </c>
      <c r="U497" s="1">
        <v>391</v>
      </c>
      <c r="Y497" s="1">
        <v>19.2</v>
      </c>
      <c r="AC497" s="1">
        <v>5.67</v>
      </c>
      <c r="AH497" s="1">
        <v>17.600000000000001</v>
      </c>
      <c r="AL497" s="1">
        <v>23.1</v>
      </c>
    </row>
    <row r="498" spans="1:38">
      <c r="A498" s="1">
        <v>6.43</v>
      </c>
      <c r="E498" s="2">
        <v>72.900000000000006</v>
      </c>
      <c r="I498" s="2">
        <v>9.69</v>
      </c>
      <c r="M498" s="1">
        <v>0.58499999999999996</v>
      </c>
      <c r="Q498" s="1">
        <v>6</v>
      </c>
      <c r="U498" s="1">
        <v>391</v>
      </c>
      <c r="Y498" s="1">
        <v>19.2</v>
      </c>
      <c r="AC498" s="1">
        <v>5.39</v>
      </c>
      <c r="AH498" s="1">
        <v>21.14</v>
      </c>
      <c r="AL498" s="1">
        <v>19.7</v>
      </c>
    </row>
    <row r="499" spans="1:38">
      <c r="A499" s="1">
        <v>9.0399999999999991</v>
      </c>
      <c r="E499" s="2">
        <v>70.599999999999994</v>
      </c>
      <c r="I499" s="2">
        <v>9.69</v>
      </c>
      <c r="M499" s="1">
        <v>0.58499999999999996</v>
      </c>
      <c r="Q499" s="1">
        <v>6</v>
      </c>
      <c r="U499" s="1">
        <v>391</v>
      </c>
      <c r="Y499" s="1">
        <v>19.2</v>
      </c>
      <c r="AC499" s="1">
        <v>5.7939999999999996</v>
      </c>
      <c r="AH499" s="1">
        <v>14.1</v>
      </c>
      <c r="AL499" s="1">
        <v>18.3</v>
      </c>
    </row>
    <row r="500" spans="1:38">
      <c r="A500" s="1">
        <v>3.49</v>
      </c>
      <c r="E500" s="2">
        <v>65.3</v>
      </c>
      <c r="I500" s="2">
        <v>9.69</v>
      </c>
      <c r="M500" s="1">
        <v>0.58499999999999996</v>
      </c>
      <c r="Q500" s="1">
        <v>6</v>
      </c>
      <c r="U500" s="1">
        <v>391</v>
      </c>
      <c r="Y500" s="1">
        <v>19.2</v>
      </c>
      <c r="AC500" s="1">
        <v>6.0190000000000001</v>
      </c>
      <c r="AH500" s="1">
        <v>12.92</v>
      </c>
      <c r="AL500" s="1">
        <v>21.2</v>
      </c>
    </row>
    <row r="501" spans="1:38">
      <c r="A501" s="1">
        <v>2.37</v>
      </c>
      <c r="E501" s="2">
        <v>73.5</v>
      </c>
      <c r="I501" s="2">
        <v>9.69</v>
      </c>
      <c r="M501" s="1">
        <v>0.58499999999999996</v>
      </c>
      <c r="Q501" s="1">
        <v>6</v>
      </c>
      <c r="U501" s="1">
        <v>391</v>
      </c>
      <c r="Y501" s="1">
        <v>19.2</v>
      </c>
      <c r="AC501" s="1">
        <v>5.569</v>
      </c>
      <c r="AH501" s="1">
        <v>15.1</v>
      </c>
      <c r="AL501" s="1">
        <v>17.5</v>
      </c>
    </row>
    <row r="502" spans="1:38">
      <c r="A502" s="1">
        <v>3</v>
      </c>
      <c r="E502" s="2">
        <v>79.7</v>
      </c>
      <c r="I502" s="2">
        <v>9.69</v>
      </c>
      <c r="M502" s="1">
        <v>0.58499999999999996</v>
      </c>
      <c r="Q502" s="1">
        <v>6</v>
      </c>
      <c r="U502" s="1">
        <v>391</v>
      </c>
      <c r="Y502" s="1">
        <v>19.2</v>
      </c>
      <c r="AC502" s="1">
        <v>6.0270000000000001</v>
      </c>
      <c r="AH502" s="1">
        <v>14.33</v>
      </c>
      <c r="AL502" s="1">
        <v>16.8</v>
      </c>
    </row>
    <row r="503" spans="1:38">
      <c r="A503" s="1">
        <v>4.4800000000000004</v>
      </c>
      <c r="E503" s="2">
        <v>69.099999999999994</v>
      </c>
      <c r="I503" s="2">
        <v>11.93</v>
      </c>
      <c r="M503" s="1">
        <v>0.57299999999999995</v>
      </c>
      <c r="Q503" s="1">
        <v>1</v>
      </c>
      <c r="U503" s="1">
        <v>273</v>
      </c>
      <c r="Y503" s="1">
        <v>21</v>
      </c>
      <c r="AC503" s="1">
        <v>6.593</v>
      </c>
      <c r="AH503" s="1">
        <v>9.67</v>
      </c>
      <c r="AL503" s="1">
        <v>22.4</v>
      </c>
    </row>
    <row r="504" spans="1:38">
      <c r="A504" s="1">
        <v>0.46</v>
      </c>
      <c r="E504" s="2">
        <v>76.7</v>
      </c>
      <c r="I504" s="2">
        <v>11.93</v>
      </c>
      <c r="M504" s="1">
        <v>0.57299999999999995</v>
      </c>
      <c r="Q504" s="1">
        <v>1</v>
      </c>
      <c r="U504" s="1">
        <v>273</v>
      </c>
      <c r="Y504" s="1">
        <v>21</v>
      </c>
      <c r="AC504" s="1">
        <v>6.12</v>
      </c>
      <c r="AH504" s="1">
        <v>9.08</v>
      </c>
      <c r="AL504" s="1">
        <v>20.6</v>
      </c>
    </row>
    <row r="505" spans="1:38">
      <c r="A505" s="1">
        <v>9.42</v>
      </c>
      <c r="E505" s="2">
        <v>91</v>
      </c>
      <c r="I505" s="2">
        <v>11.93</v>
      </c>
      <c r="M505" s="1">
        <v>0.57299999999999995</v>
      </c>
      <c r="Q505" s="1">
        <v>1</v>
      </c>
      <c r="U505" s="1">
        <v>273</v>
      </c>
      <c r="Y505" s="1">
        <v>21</v>
      </c>
      <c r="AC505" s="1">
        <v>6.976</v>
      </c>
      <c r="AH505" s="1">
        <v>5.64</v>
      </c>
      <c r="AL505" s="1">
        <v>23.9</v>
      </c>
    </row>
    <row r="506" spans="1:38">
      <c r="A506" s="1">
        <v>6.94</v>
      </c>
      <c r="E506" s="2">
        <v>89.3</v>
      </c>
      <c r="I506" s="2">
        <v>11.93</v>
      </c>
      <c r="M506" s="1">
        <v>0.57299999999999995</v>
      </c>
      <c r="Q506" s="1">
        <v>1</v>
      </c>
      <c r="U506" s="1">
        <v>273</v>
      </c>
      <c r="Y506" s="1">
        <v>21</v>
      </c>
      <c r="AC506" s="1">
        <v>6.7939999999999996</v>
      </c>
      <c r="AH506" s="1">
        <v>6.48</v>
      </c>
      <c r="AL506" s="1">
        <v>22</v>
      </c>
    </row>
    <row r="507" spans="1:38">
      <c r="A507" s="1">
        <v>9.5399999999999991</v>
      </c>
      <c r="E507" s="2">
        <v>80.8</v>
      </c>
      <c r="I507" s="2">
        <v>11.93</v>
      </c>
      <c r="M507" s="1">
        <v>0.57299999999999995</v>
      </c>
      <c r="Q507" s="1">
        <v>1</v>
      </c>
      <c r="U507" s="1">
        <v>273</v>
      </c>
      <c r="Y507" s="1">
        <v>21</v>
      </c>
      <c r="AC507" s="1">
        <v>6.03</v>
      </c>
      <c r="AH507" s="1">
        <v>7.88</v>
      </c>
      <c r="AL507" s="1">
        <v>11.9</v>
      </c>
    </row>
  </sheetData>
  <mergeCells count="14">
    <mergeCell ref="V2:W2"/>
    <mergeCell ref="AI2:AJ2"/>
    <mergeCell ref="AM2:AN2"/>
    <mergeCell ref="B2:C2"/>
    <mergeCell ref="F2:G2"/>
    <mergeCell ref="J2:K2"/>
    <mergeCell ref="N2:O2"/>
    <mergeCell ref="R2:S2"/>
    <mergeCell ref="Z3:AA3"/>
    <mergeCell ref="AD3:AF3"/>
    <mergeCell ref="N3:O3"/>
    <mergeCell ref="F3:G3"/>
    <mergeCell ref="J3:K3"/>
    <mergeCell ref="V3:W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122F-2187-4301-84AC-0E7D7B4FF938}">
  <dimension ref="A1:S507"/>
  <sheetViews>
    <sheetView topLeftCell="G13" workbookViewId="0">
      <selection activeCell="M40" sqref="M40"/>
    </sheetView>
  </sheetViews>
  <sheetFormatPr baseColWidth="10" defaultColWidth="8.83203125" defaultRowHeight="15"/>
  <cols>
    <col min="11" max="11" width="17.33203125" bestFit="1" customWidth="1"/>
    <col min="12" max="12" width="12.5" bestFit="1" customWidth="1"/>
    <col min="13" max="13" width="13.5" bestFit="1" customWidth="1"/>
    <col min="14" max="14" width="12.5" bestFit="1" customWidth="1"/>
    <col min="15" max="15" width="11.83203125" bestFit="1" customWidth="1"/>
    <col min="16" max="19" width="12.5" bestFit="1" customWidth="1"/>
  </cols>
  <sheetData>
    <row r="1" spans="1:16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6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  <c r="M2" t="s">
        <v>86</v>
      </c>
    </row>
    <row r="3" spans="1:16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16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K4" t="s">
        <v>29</v>
      </c>
    </row>
    <row r="5" spans="1:16" ht="16" thickBot="1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16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K6" s="23" t="s">
        <v>30</v>
      </c>
      <c r="L6" s="23"/>
    </row>
    <row r="7" spans="1:16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K7" t="s">
        <v>31</v>
      </c>
      <c r="L7">
        <v>0.83283577344273507</v>
      </c>
    </row>
    <row r="8" spans="1:16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K8" t="s">
        <v>32</v>
      </c>
      <c r="L8">
        <v>0.69361542552595867</v>
      </c>
    </row>
    <row r="9" spans="1:16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K9" t="s">
        <v>33</v>
      </c>
      <c r="L9">
        <v>0.68868368187245299</v>
      </c>
    </row>
    <row r="10" spans="1:16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K10" t="s">
        <v>11</v>
      </c>
      <c r="L10">
        <v>5.1315911130747045</v>
      </c>
    </row>
    <row r="11" spans="1:16" ht="16" thickBot="1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K11" s="3" t="s">
        <v>34</v>
      </c>
      <c r="L11" s="3">
        <v>506</v>
      </c>
    </row>
    <row r="12" spans="1:16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16" ht="16" thickBot="1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K13" t="s">
        <v>35</v>
      </c>
    </row>
    <row r="14" spans="1:16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K14" s="4"/>
      <c r="L14" s="4" t="s">
        <v>40</v>
      </c>
      <c r="M14" s="4" t="s">
        <v>41</v>
      </c>
      <c r="N14" s="4" t="s">
        <v>42</v>
      </c>
      <c r="O14" s="4" t="s">
        <v>43</v>
      </c>
      <c r="P14" s="4" t="s">
        <v>44</v>
      </c>
    </row>
    <row r="15" spans="1:16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K15" t="s">
        <v>36</v>
      </c>
      <c r="L15">
        <v>8</v>
      </c>
      <c r="M15">
        <v>29628.681421181511</v>
      </c>
      <c r="N15">
        <v>3703.5851776476889</v>
      </c>
      <c r="O15">
        <v>140.64304113473275</v>
      </c>
      <c r="P15">
        <v>1.910968779932886E-122</v>
      </c>
    </row>
    <row r="16" spans="1:16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K16" t="s">
        <v>37</v>
      </c>
      <c r="L16">
        <v>497</v>
      </c>
      <c r="M16">
        <v>13087.61399383828</v>
      </c>
      <c r="N16">
        <v>26.333227351787283</v>
      </c>
    </row>
    <row r="17" spans="1:19" ht="16" thickBot="1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K17" s="3" t="s">
        <v>38</v>
      </c>
      <c r="L17" s="3">
        <v>505</v>
      </c>
      <c r="M17" s="3">
        <v>42716.295415019791</v>
      </c>
      <c r="N17" s="3"/>
      <c r="O17" s="3"/>
      <c r="P17" s="3"/>
    </row>
    <row r="18" spans="1:19" ht="16" thickBot="1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19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K19" s="4"/>
      <c r="L19" s="4" t="s">
        <v>45</v>
      </c>
      <c r="M19" s="4" t="s">
        <v>11</v>
      </c>
      <c r="N19" s="4" t="s">
        <v>46</v>
      </c>
      <c r="O19" s="4" t="s">
        <v>47</v>
      </c>
      <c r="P19" s="4" t="s">
        <v>48</v>
      </c>
      <c r="Q19" s="4" t="s">
        <v>49</v>
      </c>
      <c r="R19" s="4" t="s">
        <v>50</v>
      </c>
      <c r="S19" s="4" t="s">
        <v>51</v>
      </c>
    </row>
    <row r="20" spans="1:19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K20" t="s">
        <v>39</v>
      </c>
      <c r="L20">
        <v>29.428473493945788</v>
      </c>
      <c r="M20">
        <v>4.8047286243169038</v>
      </c>
      <c r="N20">
        <v>6.1248981565800049</v>
      </c>
      <c r="O20">
        <v>1.8459738422387624E-9</v>
      </c>
      <c r="P20">
        <v>19.988389590408097</v>
      </c>
      <c r="Q20">
        <v>38.868557397483478</v>
      </c>
      <c r="R20">
        <v>19.988389590408097</v>
      </c>
      <c r="S20">
        <v>38.868557397483478</v>
      </c>
    </row>
    <row r="21" spans="1:19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K21" t="s">
        <v>0</v>
      </c>
      <c r="L21">
        <v>-10.272705081509379</v>
      </c>
      <c r="M21">
        <v>3.8908492221425823</v>
      </c>
      <c r="N21">
        <v>-2.6402218371886654</v>
      </c>
      <c r="O21">
        <v>8.5457182892120023E-3</v>
      </c>
      <c r="P21">
        <v>-17.917245696591941</v>
      </c>
      <c r="Q21">
        <v>-2.6281644664268171</v>
      </c>
      <c r="R21">
        <v>-17.917245696591941</v>
      </c>
      <c r="S21">
        <v>-2.6281644664268171</v>
      </c>
    </row>
    <row r="22" spans="1:19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K22" t="s">
        <v>1</v>
      </c>
      <c r="L22">
        <v>-1.071702472694493</v>
      </c>
      <c r="M22">
        <v>0.13345352921377152</v>
      </c>
      <c r="N22">
        <v>-8.0305292711876852</v>
      </c>
      <c r="O22">
        <v>7.0825099064793248E-15</v>
      </c>
      <c r="P22">
        <v>-1.3339051092024667</v>
      </c>
      <c r="Q22">
        <v>-0.80949983618651933</v>
      </c>
      <c r="R22">
        <v>-1.3339051092024667</v>
      </c>
      <c r="S22">
        <v>-0.80949983618651933</v>
      </c>
    </row>
    <row r="23" spans="1:19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K23" t="s">
        <v>2</v>
      </c>
      <c r="L23">
        <v>-0.60515928203540559</v>
      </c>
      <c r="M23">
        <v>5.298010014826459E-2</v>
      </c>
      <c r="N23">
        <v>-11.422388412665697</v>
      </c>
      <c r="O23">
        <v>5.4184429851613701E-27</v>
      </c>
      <c r="P23">
        <v>-0.70925186035215759</v>
      </c>
      <c r="Q23">
        <v>-0.50106670371865358</v>
      </c>
      <c r="R23">
        <v>-0.70925186035215759</v>
      </c>
      <c r="S23">
        <v>-0.50106670371865358</v>
      </c>
    </row>
    <row r="24" spans="1:19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K24" t="s">
        <v>7</v>
      </c>
      <c r="L24">
        <v>-1.4452345036481897E-2</v>
      </c>
      <c r="M24">
        <v>3.9018774717523206E-3</v>
      </c>
      <c r="N24">
        <v>-3.7039464055726476</v>
      </c>
      <c r="O24">
        <v>2.360718130931446E-4</v>
      </c>
      <c r="P24">
        <v>-2.2118553389696056E-2</v>
      </c>
      <c r="Q24">
        <v>-6.7861366832677383E-3</v>
      </c>
      <c r="R24">
        <v>-2.2118553389696056E-2</v>
      </c>
      <c r="S24">
        <v>-6.7861366832677383E-3</v>
      </c>
    </row>
    <row r="25" spans="1:19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K25" t="s">
        <v>3</v>
      </c>
      <c r="L25">
        <v>3.2934960428630297E-2</v>
      </c>
      <c r="M25">
        <v>1.3087054966333991E-2</v>
      </c>
      <c r="N25">
        <v>2.5166059524739812</v>
      </c>
      <c r="O25">
        <v>1.2162875189714347E-2</v>
      </c>
      <c r="P25">
        <v>7.2221873269097403E-3</v>
      </c>
      <c r="Q25">
        <v>5.8647733530350854E-2</v>
      </c>
      <c r="R25">
        <v>7.2221873269097403E-3</v>
      </c>
      <c r="S25">
        <v>5.8647733530350854E-2</v>
      </c>
    </row>
    <row r="26" spans="1:19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K26" t="s">
        <v>4</v>
      </c>
      <c r="L26">
        <v>0.13071000668218175</v>
      </c>
      <c r="M26">
        <v>6.3077822553176593E-2</v>
      </c>
      <c r="N26">
        <v>2.0722022636718171</v>
      </c>
      <c r="O26">
        <v>3.8761668701978176E-2</v>
      </c>
      <c r="P26">
        <v>6.7779422694686092E-3</v>
      </c>
      <c r="Q26">
        <v>0.2546420710948949</v>
      </c>
      <c r="R26">
        <v>6.7779422694686092E-3</v>
      </c>
      <c r="S26">
        <v>0.2546420710948949</v>
      </c>
    </row>
    <row r="27" spans="1:19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K27" t="s">
        <v>8</v>
      </c>
      <c r="L27">
        <v>0.26150642300181948</v>
      </c>
      <c r="M27">
        <v>6.7901840853028084E-2</v>
      </c>
      <c r="N27">
        <v>3.8512420240247081</v>
      </c>
      <c r="O27">
        <v>1.3288674405347533E-4</v>
      </c>
      <c r="P27">
        <v>0.12809637532230453</v>
      </c>
      <c r="Q27">
        <v>0.3949164706813344</v>
      </c>
      <c r="R27">
        <v>0.12809637532230453</v>
      </c>
      <c r="S27">
        <v>0.3949164706813344</v>
      </c>
    </row>
    <row r="28" spans="1:19" ht="16" thickBot="1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K28" s="3" t="s">
        <v>5</v>
      </c>
      <c r="L28" s="3">
        <v>4.1254689590847393</v>
      </c>
      <c r="M28" s="3">
        <v>0.44248544039972248</v>
      </c>
      <c r="N28" s="3">
        <v>9.3234004611721613</v>
      </c>
      <c r="O28" s="3">
        <v>3.6896907850979784E-19</v>
      </c>
      <c r="P28" s="3">
        <v>3.2560963035039943</v>
      </c>
      <c r="Q28" s="3">
        <v>4.9948416146654839</v>
      </c>
      <c r="R28" s="3">
        <v>3.2560963035039943</v>
      </c>
      <c r="S28" s="3">
        <v>4.9948416146654839</v>
      </c>
    </row>
    <row r="29" spans="1:19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19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19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19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11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11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11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11" ht="16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K36" s="49" t="s">
        <v>92</v>
      </c>
    </row>
    <row r="37" spans="1:11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11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11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11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11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11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11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11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11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11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11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11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sortState ref="L21:S28">
    <sortCondition ref="L21:L2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CC9-DAE7-42F4-AA68-1B7E440429EB}">
  <dimension ref="A1:S507"/>
  <sheetViews>
    <sheetView workbookViewId="0">
      <selection activeCell="O47" sqref="O47"/>
    </sheetView>
  </sheetViews>
  <sheetFormatPr baseColWidth="10" defaultColWidth="8.83203125" defaultRowHeight="15"/>
  <sheetData>
    <row r="1" spans="1:16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6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6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16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K4" t="s">
        <v>29</v>
      </c>
    </row>
    <row r="5" spans="1:16" ht="16" thickBot="1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16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K6" s="23" t="s">
        <v>30</v>
      </c>
      <c r="L6" s="23"/>
    </row>
    <row r="7" spans="1:16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K7" t="s">
        <v>31</v>
      </c>
      <c r="L7">
        <v>0.83283577344273507</v>
      </c>
    </row>
    <row r="8" spans="1:16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K8" t="s">
        <v>32</v>
      </c>
      <c r="L8">
        <v>0.69361542552595867</v>
      </c>
    </row>
    <row r="9" spans="1:16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K9" t="s">
        <v>33</v>
      </c>
      <c r="L9">
        <v>0.68868368187245299</v>
      </c>
    </row>
    <row r="10" spans="1:16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K10" t="s">
        <v>11</v>
      </c>
      <c r="L10">
        <v>5.1315911130747045</v>
      </c>
    </row>
    <row r="11" spans="1:16" ht="16" thickBot="1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K11" s="3" t="s">
        <v>34</v>
      </c>
      <c r="L11" s="3">
        <v>506</v>
      </c>
    </row>
    <row r="12" spans="1:16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16" ht="16" thickBot="1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K13" t="s">
        <v>35</v>
      </c>
    </row>
    <row r="14" spans="1:16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K14" s="4"/>
      <c r="L14" s="4" t="s">
        <v>40</v>
      </c>
      <c r="M14" s="4" t="s">
        <v>41</v>
      </c>
      <c r="N14" s="4" t="s">
        <v>42</v>
      </c>
      <c r="O14" s="4" t="s">
        <v>43</v>
      </c>
      <c r="P14" s="4" t="s">
        <v>44</v>
      </c>
    </row>
    <row r="15" spans="1:16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K15" t="s">
        <v>36</v>
      </c>
      <c r="L15">
        <v>8</v>
      </c>
      <c r="M15">
        <v>29628.681421181511</v>
      </c>
      <c r="N15">
        <v>3703.5851776476889</v>
      </c>
      <c r="O15">
        <v>140.64304113473275</v>
      </c>
      <c r="P15">
        <v>1.910968779932886E-122</v>
      </c>
    </row>
    <row r="16" spans="1:16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K16" t="s">
        <v>37</v>
      </c>
      <c r="L16">
        <v>497</v>
      </c>
      <c r="M16">
        <v>13087.61399383828</v>
      </c>
      <c r="N16">
        <v>26.333227351787283</v>
      </c>
    </row>
    <row r="17" spans="1:19" ht="16" thickBot="1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K17" s="3" t="s">
        <v>38</v>
      </c>
      <c r="L17" s="3">
        <v>505</v>
      </c>
      <c r="M17" s="3">
        <v>42716.295415019791</v>
      </c>
      <c r="N17" s="3"/>
      <c r="O17" s="3"/>
      <c r="P17" s="3"/>
    </row>
    <row r="18" spans="1:19" ht="16" thickBot="1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19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K19" s="4"/>
      <c r="L19" s="4" t="s">
        <v>45</v>
      </c>
      <c r="M19" s="4" t="s">
        <v>11</v>
      </c>
      <c r="N19" s="4" t="s">
        <v>46</v>
      </c>
      <c r="O19" s="4" t="s">
        <v>47</v>
      </c>
      <c r="P19" s="4" t="s">
        <v>48</v>
      </c>
      <c r="Q19" s="4" t="s">
        <v>49</v>
      </c>
      <c r="R19" s="4" t="s">
        <v>50</v>
      </c>
      <c r="S19" s="4" t="s">
        <v>51</v>
      </c>
    </row>
    <row r="20" spans="1:19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K20" t="s">
        <v>39</v>
      </c>
      <c r="L20">
        <v>29.428473493945788</v>
      </c>
      <c r="M20">
        <v>4.8047286243169038</v>
      </c>
      <c r="N20">
        <v>6.1248981565800049</v>
      </c>
      <c r="O20">
        <v>1.8459738422387624E-9</v>
      </c>
      <c r="P20">
        <v>19.988389590408097</v>
      </c>
      <c r="Q20">
        <v>38.868557397483478</v>
      </c>
      <c r="R20">
        <v>19.988389590408097</v>
      </c>
      <c r="S20">
        <v>38.868557397483478</v>
      </c>
    </row>
    <row r="21" spans="1:19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K21" t="s">
        <v>0</v>
      </c>
      <c r="L21">
        <v>3.2934960428630297E-2</v>
      </c>
      <c r="M21">
        <v>1.3087054966333991E-2</v>
      </c>
      <c r="N21">
        <v>2.5166059524739812</v>
      </c>
      <c r="O21">
        <v>1.2162875189714347E-2</v>
      </c>
      <c r="P21">
        <v>7.2221873269097403E-3</v>
      </c>
      <c r="Q21">
        <v>5.8647733530350854E-2</v>
      </c>
      <c r="R21">
        <v>7.2221873269097403E-3</v>
      </c>
      <c r="S21">
        <v>5.8647733530350854E-2</v>
      </c>
    </row>
    <row r="22" spans="1:19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K22" t="s">
        <v>1</v>
      </c>
      <c r="L22">
        <v>0.13071000668218175</v>
      </c>
      <c r="M22">
        <v>6.3077822553176593E-2</v>
      </c>
      <c r="N22">
        <v>2.0722022636718171</v>
      </c>
      <c r="O22">
        <v>3.8761668701978176E-2</v>
      </c>
      <c r="P22">
        <v>6.7779422694686092E-3</v>
      </c>
      <c r="Q22">
        <v>0.2546420710948949</v>
      </c>
      <c r="R22">
        <v>6.7779422694686092E-3</v>
      </c>
      <c r="S22">
        <v>0.2546420710948949</v>
      </c>
    </row>
    <row r="23" spans="1:19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K23" t="s">
        <v>2</v>
      </c>
      <c r="L23">
        <v>-10.272705081509379</v>
      </c>
      <c r="M23">
        <v>3.8908492221425823</v>
      </c>
      <c r="N23">
        <v>-2.6402218371886654</v>
      </c>
      <c r="O23">
        <v>8.5457182892120023E-3</v>
      </c>
      <c r="P23">
        <v>-17.917245696591941</v>
      </c>
      <c r="Q23">
        <v>-2.6281644664268171</v>
      </c>
      <c r="R23">
        <v>-17.917245696591941</v>
      </c>
      <c r="S23">
        <v>-2.6281644664268171</v>
      </c>
    </row>
    <row r="24" spans="1:19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K24" t="s">
        <v>7</v>
      </c>
      <c r="L24">
        <v>0.26150642300181948</v>
      </c>
      <c r="M24">
        <v>6.7901840853028084E-2</v>
      </c>
      <c r="N24">
        <v>3.8512420240247081</v>
      </c>
      <c r="O24">
        <v>1.3288674405347533E-4</v>
      </c>
      <c r="P24">
        <v>0.12809637532230453</v>
      </c>
      <c r="Q24">
        <v>0.3949164706813344</v>
      </c>
      <c r="R24">
        <v>0.12809637532230453</v>
      </c>
      <c r="S24">
        <v>0.3949164706813344</v>
      </c>
    </row>
    <row r="25" spans="1:19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K25" t="s">
        <v>3</v>
      </c>
      <c r="L25">
        <v>-1.4452345036481897E-2</v>
      </c>
      <c r="M25">
        <v>3.9018774717523206E-3</v>
      </c>
      <c r="N25">
        <v>-3.7039464055726476</v>
      </c>
      <c r="O25">
        <v>2.360718130931446E-4</v>
      </c>
      <c r="P25">
        <v>-2.2118553389696056E-2</v>
      </c>
      <c r="Q25">
        <v>-6.7861366832677383E-3</v>
      </c>
      <c r="R25">
        <v>-2.2118553389696056E-2</v>
      </c>
      <c r="S25">
        <v>-6.7861366832677383E-3</v>
      </c>
    </row>
    <row r="26" spans="1:19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K26" t="s">
        <v>4</v>
      </c>
      <c r="L26">
        <v>-1.071702472694493</v>
      </c>
      <c r="M26">
        <v>0.13345352921377152</v>
      </c>
      <c r="N26">
        <v>-8.0305292711876852</v>
      </c>
      <c r="O26">
        <v>7.0825099064793248E-15</v>
      </c>
      <c r="P26">
        <v>-1.3339051092024667</v>
      </c>
      <c r="Q26">
        <v>-0.80949983618651933</v>
      </c>
      <c r="R26">
        <v>-1.3339051092024667</v>
      </c>
      <c r="S26">
        <v>-0.80949983618651933</v>
      </c>
    </row>
    <row r="27" spans="1:19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K27" t="s">
        <v>8</v>
      </c>
      <c r="L27">
        <v>4.1254689590847393</v>
      </c>
      <c r="M27">
        <v>0.44248544039972248</v>
      </c>
      <c r="N27">
        <v>9.3234004611721613</v>
      </c>
      <c r="O27">
        <v>3.6896907850979784E-19</v>
      </c>
      <c r="P27">
        <v>3.2560963035039943</v>
      </c>
      <c r="Q27">
        <v>4.9948416146654839</v>
      </c>
      <c r="R27">
        <v>3.2560963035039943</v>
      </c>
      <c r="S27">
        <v>4.9948416146654839</v>
      </c>
    </row>
    <row r="28" spans="1:19" ht="16" thickBot="1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K28" s="3" t="s">
        <v>5</v>
      </c>
      <c r="L28" s="3">
        <v>-0.60515928203540559</v>
      </c>
      <c r="M28" s="3">
        <v>5.298010014826459E-2</v>
      </c>
      <c r="N28" s="3">
        <v>-11.422388412665697</v>
      </c>
      <c r="O28" s="3">
        <v>5.4184429851613701E-27</v>
      </c>
      <c r="P28" s="3">
        <v>-0.70925186035215759</v>
      </c>
      <c r="Q28" s="3">
        <v>-0.50106670371865358</v>
      </c>
      <c r="R28" s="3">
        <v>-0.70925186035215759</v>
      </c>
      <c r="S28" s="3">
        <v>-0.50106670371865358</v>
      </c>
    </row>
    <row r="29" spans="1:19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19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19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K31" t="s">
        <v>87</v>
      </c>
    </row>
    <row r="32" spans="1:19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K32" t="s">
        <v>88</v>
      </c>
    </row>
    <row r="33" spans="1:11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11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11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11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</row>
    <row r="37" spans="1:11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11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11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11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11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11" ht="16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K42" s="49" t="s">
        <v>93</v>
      </c>
    </row>
    <row r="43" spans="1:11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11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11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11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11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11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3" sqref="L3"/>
    </sheetView>
  </sheetViews>
  <sheetFormatPr baseColWidth="10" defaultColWidth="8.83203125" defaultRowHeight="15"/>
  <cols>
    <col min="1" max="1" width="11.5" bestFit="1" customWidth="1"/>
    <col min="2" max="2" width="7.5" customWidth="1"/>
    <col min="3" max="3" width="9.33203125" customWidth="1"/>
    <col min="4" max="4" width="11.5" customWidth="1"/>
    <col min="5" max="5" width="9.1640625" bestFit="1" customWidth="1"/>
    <col min="6" max="6" width="9" customWidth="1"/>
    <col min="7" max="7" width="10.33203125" customWidth="1"/>
    <col min="8" max="8" width="10.83203125" bestFit="1" customWidth="1"/>
    <col min="9" max="9" width="9.5" customWidth="1"/>
    <col min="10" max="10" width="10.164062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691-8FAD-4254-BB1B-4B576512AF7D}">
  <dimension ref="A1:R507"/>
  <sheetViews>
    <sheetView workbookViewId="0">
      <selection activeCell="J37" sqref="J37"/>
    </sheetView>
  </sheetViews>
  <sheetFormatPr baseColWidth="10" defaultColWidth="8.83203125" defaultRowHeight="15"/>
  <cols>
    <col min="3" max="3" width="10.1640625" bestFit="1" customWidth="1"/>
  </cols>
  <sheetData>
    <row r="1" spans="1:18">
      <c r="A1" t="s">
        <v>9</v>
      </c>
      <c r="C1" s="1" t="s">
        <v>9</v>
      </c>
    </row>
    <row r="2" spans="1:18">
      <c r="A2">
        <v>24</v>
      </c>
      <c r="C2" s="1">
        <v>24</v>
      </c>
      <c r="H2">
        <f>MAX(A2:A507)</f>
        <v>50</v>
      </c>
    </row>
    <row r="3" spans="1:18">
      <c r="A3">
        <v>21.6</v>
      </c>
      <c r="C3" s="1">
        <v>21.6</v>
      </c>
      <c r="H3">
        <f>MIN(A2:A507)</f>
        <v>5</v>
      </c>
    </row>
    <row r="4" spans="1:18">
      <c r="A4">
        <v>34.700000000000003</v>
      </c>
      <c r="C4" s="1">
        <v>34.700000000000003</v>
      </c>
      <c r="H4">
        <f>(50-5)/8</f>
        <v>5.625</v>
      </c>
    </row>
    <row r="5" spans="1:18" ht="16" thickBot="1">
      <c r="A5">
        <v>33.4</v>
      </c>
      <c r="C5" s="1">
        <v>33.4</v>
      </c>
    </row>
    <row r="6" spans="1:18">
      <c r="A6">
        <v>36.200000000000003</v>
      </c>
      <c r="C6" s="1">
        <v>36.200000000000003</v>
      </c>
      <c r="Q6" s="4" t="s">
        <v>69</v>
      </c>
      <c r="R6" s="4" t="s">
        <v>58</v>
      </c>
    </row>
    <row r="7" spans="1:18">
      <c r="A7">
        <v>28.7</v>
      </c>
      <c r="C7" s="1">
        <v>28.7</v>
      </c>
      <c r="O7">
        <v>0</v>
      </c>
      <c r="Q7" t="s">
        <v>59</v>
      </c>
      <c r="R7">
        <v>2</v>
      </c>
    </row>
    <row r="8" spans="1:18">
      <c r="A8">
        <v>22.9</v>
      </c>
      <c r="C8" s="1">
        <v>22.9</v>
      </c>
      <c r="O8">
        <v>5</v>
      </c>
      <c r="Q8" t="s">
        <v>60</v>
      </c>
      <c r="R8">
        <v>22</v>
      </c>
    </row>
    <row r="9" spans="1:18">
      <c r="A9">
        <v>27.1</v>
      </c>
      <c r="C9" s="1">
        <v>27.1</v>
      </c>
      <c r="O9">
        <v>10</v>
      </c>
      <c r="Q9" t="s">
        <v>61</v>
      </c>
      <c r="R9">
        <v>73</v>
      </c>
    </row>
    <row r="10" spans="1:18">
      <c r="A10">
        <v>16.5</v>
      </c>
      <c r="C10" s="1">
        <v>16.5</v>
      </c>
      <c r="O10">
        <v>15</v>
      </c>
      <c r="Q10" t="s">
        <v>62</v>
      </c>
      <c r="R10">
        <v>118</v>
      </c>
    </row>
    <row r="11" spans="1:18">
      <c r="A11">
        <v>18.899999999999999</v>
      </c>
      <c r="C11" s="1">
        <v>18.899999999999999</v>
      </c>
      <c r="O11">
        <v>20</v>
      </c>
      <c r="Q11" t="s">
        <v>63</v>
      </c>
      <c r="R11">
        <v>167</v>
      </c>
    </row>
    <row r="12" spans="1:18">
      <c r="A12">
        <v>15</v>
      </c>
      <c r="C12" s="1">
        <v>15</v>
      </c>
      <c r="O12">
        <v>25</v>
      </c>
      <c r="Q12" t="s">
        <v>64</v>
      </c>
      <c r="R12">
        <v>40</v>
      </c>
    </row>
    <row r="13" spans="1:18">
      <c r="A13">
        <v>18.899999999999999</v>
      </c>
      <c r="C13" s="1">
        <v>18.899999999999999</v>
      </c>
      <c r="O13">
        <v>30</v>
      </c>
      <c r="Q13" t="s">
        <v>65</v>
      </c>
      <c r="R13">
        <v>36</v>
      </c>
    </row>
    <row r="14" spans="1:18">
      <c r="A14">
        <v>21.7</v>
      </c>
      <c r="C14" s="1">
        <v>21.7</v>
      </c>
      <c r="O14">
        <v>35</v>
      </c>
      <c r="Q14" t="s">
        <v>66</v>
      </c>
      <c r="R14">
        <v>17</v>
      </c>
    </row>
    <row r="15" spans="1:18">
      <c r="A15">
        <v>20.399999999999999</v>
      </c>
      <c r="C15" s="1">
        <v>20.399999999999999</v>
      </c>
      <c r="O15">
        <v>40</v>
      </c>
      <c r="Q15" t="s">
        <v>67</v>
      </c>
      <c r="R15">
        <v>9</v>
      </c>
    </row>
    <row r="16" spans="1:18">
      <c r="A16">
        <v>18.2</v>
      </c>
      <c r="C16" s="1">
        <v>18.2</v>
      </c>
      <c r="O16">
        <v>45</v>
      </c>
      <c r="Q16" t="s">
        <v>68</v>
      </c>
      <c r="R16">
        <v>22</v>
      </c>
    </row>
    <row r="17" spans="1:18" ht="16" thickBot="1">
      <c r="A17">
        <v>19.899999999999999</v>
      </c>
      <c r="C17" s="1">
        <v>19.899999999999999</v>
      </c>
      <c r="O17">
        <v>50</v>
      </c>
      <c r="Q17" s="3" t="s">
        <v>57</v>
      </c>
      <c r="R17" s="3">
        <v>0</v>
      </c>
    </row>
    <row r="18" spans="1:18">
      <c r="A18">
        <v>23.1</v>
      </c>
      <c r="C18" s="1">
        <v>23.1</v>
      </c>
    </row>
    <row r="19" spans="1:18">
      <c r="A19">
        <v>17.5</v>
      </c>
      <c r="C19" s="1">
        <v>17.5</v>
      </c>
    </row>
    <row r="20" spans="1:18">
      <c r="A20">
        <v>20.2</v>
      </c>
      <c r="C20" s="1">
        <v>20.2</v>
      </c>
    </row>
    <row r="21" spans="1:18">
      <c r="A21">
        <v>18.2</v>
      </c>
      <c r="C21" s="1">
        <v>18.2</v>
      </c>
    </row>
    <row r="22" spans="1:18">
      <c r="A22">
        <v>13.6</v>
      </c>
      <c r="C22" s="1">
        <v>13.6</v>
      </c>
    </row>
    <row r="23" spans="1:18">
      <c r="A23">
        <v>19.600000000000001</v>
      </c>
      <c r="C23" s="1">
        <v>19.600000000000001</v>
      </c>
    </row>
    <row r="24" spans="1:18" ht="16" thickBot="1">
      <c r="A24">
        <v>15.2</v>
      </c>
      <c r="C24" s="1">
        <v>15.2</v>
      </c>
    </row>
    <row r="25" spans="1:18" ht="16" thickBot="1">
      <c r="A25">
        <v>14.5</v>
      </c>
      <c r="C25" s="1">
        <v>14.5</v>
      </c>
      <c r="N25" s="4" t="s">
        <v>56</v>
      </c>
    </row>
    <row r="26" spans="1:18">
      <c r="A26">
        <v>15.6</v>
      </c>
      <c r="C26" s="1">
        <v>15.6</v>
      </c>
      <c r="M26" s="4" t="s">
        <v>56</v>
      </c>
      <c r="N26">
        <v>5</v>
      </c>
      <c r="O26" t="str">
        <f>CONCATENATE(M26,"-",N26)</f>
        <v>0-5</v>
      </c>
    </row>
    <row r="27" spans="1:18">
      <c r="A27">
        <v>13.9</v>
      </c>
      <c r="C27" s="1">
        <v>13.9</v>
      </c>
      <c r="M27">
        <v>5</v>
      </c>
      <c r="N27">
        <v>10</v>
      </c>
      <c r="O27" t="str">
        <f t="shared" ref="O27:O35" si="0">CONCATENATE(M27,"-",N27)</f>
        <v>5-10</v>
      </c>
    </row>
    <row r="28" spans="1:18">
      <c r="A28">
        <v>16.600000000000001</v>
      </c>
      <c r="C28" s="1">
        <v>16.600000000000001</v>
      </c>
      <c r="M28">
        <v>10</v>
      </c>
      <c r="N28">
        <v>15</v>
      </c>
      <c r="O28" t="str">
        <f t="shared" si="0"/>
        <v>10-15</v>
      </c>
    </row>
    <row r="29" spans="1:18">
      <c r="A29">
        <v>14.8</v>
      </c>
      <c r="C29" s="1">
        <v>14.8</v>
      </c>
      <c r="M29">
        <v>15</v>
      </c>
      <c r="N29">
        <v>20</v>
      </c>
      <c r="O29" t="str">
        <f t="shared" si="0"/>
        <v>15-20</v>
      </c>
    </row>
    <row r="30" spans="1:18">
      <c r="A30">
        <v>18.399999999999999</v>
      </c>
      <c r="C30" s="1">
        <v>18.399999999999999</v>
      </c>
      <c r="M30">
        <v>20</v>
      </c>
      <c r="N30">
        <v>25</v>
      </c>
      <c r="O30" t="str">
        <f t="shared" si="0"/>
        <v>20-25</v>
      </c>
    </row>
    <row r="31" spans="1:18">
      <c r="A31">
        <v>21</v>
      </c>
      <c r="C31" s="1">
        <v>21</v>
      </c>
      <c r="M31">
        <v>25</v>
      </c>
      <c r="N31">
        <v>30</v>
      </c>
      <c r="O31" t="str">
        <f t="shared" si="0"/>
        <v>25-30</v>
      </c>
    </row>
    <row r="32" spans="1:18">
      <c r="A32">
        <v>12.7</v>
      </c>
      <c r="C32" s="1">
        <v>12.7</v>
      </c>
      <c r="M32">
        <v>30</v>
      </c>
      <c r="N32">
        <v>35</v>
      </c>
      <c r="O32" t="str">
        <f t="shared" si="0"/>
        <v>30-35</v>
      </c>
    </row>
    <row r="33" spans="1:15">
      <c r="A33">
        <v>14.5</v>
      </c>
      <c r="C33" s="1">
        <v>14.5</v>
      </c>
      <c r="M33">
        <v>35</v>
      </c>
      <c r="N33">
        <v>40</v>
      </c>
      <c r="O33" t="str">
        <f t="shared" si="0"/>
        <v>35-40</v>
      </c>
    </row>
    <row r="34" spans="1:15">
      <c r="A34">
        <v>13.2</v>
      </c>
      <c r="C34" s="1">
        <v>13.2</v>
      </c>
      <c r="M34">
        <v>40</v>
      </c>
      <c r="N34">
        <v>45</v>
      </c>
      <c r="O34" t="str">
        <f t="shared" si="0"/>
        <v>40-45</v>
      </c>
    </row>
    <row r="35" spans="1:15">
      <c r="A35">
        <v>13.1</v>
      </c>
      <c r="C35" s="1">
        <v>13.1</v>
      </c>
      <c r="M35">
        <v>45</v>
      </c>
      <c r="N35">
        <v>50</v>
      </c>
      <c r="O35" t="str">
        <f t="shared" si="0"/>
        <v>45-50</v>
      </c>
    </row>
    <row r="36" spans="1:15">
      <c r="A36">
        <v>13.5</v>
      </c>
      <c r="C36" s="1">
        <v>13.5</v>
      </c>
      <c r="M36">
        <v>50</v>
      </c>
    </row>
    <row r="37" spans="1:15" ht="16">
      <c r="A37">
        <v>18.899999999999999</v>
      </c>
      <c r="C37" s="1">
        <v>18.899999999999999</v>
      </c>
      <c r="E37" s="48" t="s">
        <v>97</v>
      </c>
      <c r="F37" s="49" t="s">
        <v>98</v>
      </c>
    </row>
    <row r="38" spans="1:15">
      <c r="A38">
        <v>20</v>
      </c>
      <c r="C38" s="1">
        <v>20</v>
      </c>
    </row>
    <row r="39" spans="1:15">
      <c r="A39">
        <v>21</v>
      </c>
      <c r="C39" s="1">
        <v>21</v>
      </c>
    </row>
    <row r="40" spans="1:15">
      <c r="A40">
        <v>24.7</v>
      </c>
      <c r="C40" s="1">
        <v>24.7</v>
      </c>
    </row>
    <row r="41" spans="1:15">
      <c r="A41">
        <v>30.8</v>
      </c>
      <c r="C41" s="1">
        <v>30.8</v>
      </c>
    </row>
    <row r="42" spans="1:15">
      <c r="A42">
        <v>34.9</v>
      </c>
      <c r="C42" s="1">
        <v>34.9</v>
      </c>
    </row>
    <row r="43" spans="1:15">
      <c r="A43">
        <v>26.6</v>
      </c>
      <c r="C43" s="1">
        <v>26.6</v>
      </c>
    </row>
    <row r="44" spans="1:15">
      <c r="A44">
        <v>25.3</v>
      </c>
      <c r="C44" s="1">
        <v>25.3</v>
      </c>
    </row>
    <row r="45" spans="1:15">
      <c r="A45">
        <v>24.7</v>
      </c>
      <c r="C45" s="1">
        <v>24.7</v>
      </c>
    </row>
    <row r="46" spans="1:15">
      <c r="A46">
        <v>21.2</v>
      </c>
      <c r="C46" s="1">
        <v>21.2</v>
      </c>
    </row>
    <row r="47" spans="1:15">
      <c r="A47">
        <v>19.3</v>
      </c>
      <c r="C47" s="1">
        <v>19.3</v>
      </c>
    </row>
    <row r="48" spans="1:15">
      <c r="A48">
        <v>20</v>
      </c>
      <c r="C48" s="1">
        <v>20</v>
      </c>
    </row>
    <row r="49" spans="1:3">
      <c r="A49">
        <v>16.600000000000001</v>
      </c>
      <c r="C49" s="1">
        <v>16.600000000000001</v>
      </c>
    </row>
    <row r="50" spans="1:3">
      <c r="A50">
        <v>14.4</v>
      </c>
      <c r="C50" s="1">
        <v>14.4</v>
      </c>
    </row>
    <row r="51" spans="1:3">
      <c r="A51">
        <v>19.399999999999999</v>
      </c>
      <c r="C51" s="1">
        <v>19.399999999999999</v>
      </c>
    </row>
    <row r="52" spans="1:3">
      <c r="A52">
        <v>19.7</v>
      </c>
      <c r="C52" s="1">
        <v>19.7</v>
      </c>
    </row>
    <row r="53" spans="1:3">
      <c r="A53">
        <v>20.5</v>
      </c>
      <c r="C53" s="1">
        <v>20.5</v>
      </c>
    </row>
    <row r="54" spans="1:3">
      <c r="A54">
        <v>25</v>
      </c>
      <c r="C54" s="1">
        <v>25</v>
      </c>
    </row>
    <row r="55" spans="1:3">
      <c r="A55">
        <v>23.4</v>
      </c>
      <c r="C55" s="1">
        <v>23.4</v>
      </c>
    </row>
    <row r="56" spans="1:3">
      <c r="A56">
        <v>18.899999999999999</v>
      </c>
      <c r="C56" s="1">
        <v>18.899999999999999</v>
      </c>
    </row>
    <row r="57" spans="1:3">
      <c r="A57">
        <v>35.4</v>
      </c>
      <c r="C57" s="1">
        <v>35.4</v>
      </c>
    </row>
    <row r="58" spans="1:3">
      <c r="A58">
        <v>24.7</v>
      </c>
      <c r="C58" s="1">
        <v>24.7</v>
      </c>
    </row>
    <row r="59" spans="1:3">
      <c r="A59">
        <v>31.6</v>
      </c>
      <c r="C59" s="1">
        <v>31.6</v>
      </c>
    </row>
    <row r="60" spans="1:3">
      <c r="A60">
        <v>23.3</v>
      </c>
      <c r="C60" s="1">
        <v>23.3</v>
      </c>
    </row>
    <row r="61" spans="1:3">
      <c r="A61">
        <v>19.600000000000001</v>
      </c>
      <c r="C61" s="1">
        <v>19.600000000000001</v>
      </c>
    </row>
    <row r="62" spans="1:3">
      <c r="A62">
        <v>18.7</v>
      </c>
      <c r="C62" s="1">
        <v>18.7</v>
      </c>
    </row>
    <row r="63" spans="1:3">
      <c r="A63">
        <v>16</v>
      </c>
      <c r="C63" s="1">
        <v>16</v>
      </c>
    </row>
    <row r="64" spans="1:3">
      <c r="A64">
        <v>22.2</v>
      </c>
      <c r="C64" s="1">
        <v>22.2</v>
      </c>
    </row>
    <row r="65" spans="1:3">
      <c r="A65">
        <v>25</v>
      </c>
      <c r="C65" s="1">
        <v>25</v>
      </c>
    </row>
    <row r="66" spans="1:3">
      <c r="A66">
        <v>33</v>
      </c>
      <c r="C66" s="1">
        <v>33</v>
      </c>
    </row>
    <row r="67" spans="1:3">
      <c r="A67">
        <v>23.5</v>
      </c>
      <c r="C67" s="1">
        <v>23.5</v>
      </c>
    </row>
    <row r="68" spans="1:3">
      <c r="A68">
        <v>19.399999999999999</v>
      </c>
      <c r="C68" s="1">
        <v>19.399999999999999</v>
      </c>
    </row>
    <row r="69" spans="1:3">
      <c r="A69">
        <v>22</v>
      </c>
      <c r="C69" s="1">
        <v>22</v>
      </c>
    </row>
    <row r="70" spans="1:3">
      <c r="A70">
        <v>17.399999999999999</v>
      </c>
      <c r="C70" s="1">
        <v>17.399999999999999</v>
      </c>
    </row>
    <row r="71" spans="1:3">
      <c r="A71">
        <v>20.9</v>
      </c>
      <c r="C71" s="1">
        <v>20.9</v>
      </c>
    </row>
    <row r="72" spans="1:3">
      <c r="A72">
        <v>24.2</v>
      </c>
      <c r="C72" s="1">
        <v>24.2</v>
      </c>
    </row>
    <row r="73" spans="1:3">
      <c r="A73">
        <v>21.7</v>
      </c>
      <c r="C73" s="1">
        <v>21.7</v>
      </c>
    </row>
    <row r="74" spans="1:3">
      <c r="A74">
        <v>22.8</v>
      </c>
      <c r="C74" s="1">
        <v>22.8</v>
      </c>
    </row>
    <row r="75" spans="1:3">
      <c r="A75">
        <v>23.4</v>
      </c>
      <c r="C75" s="1">
        <v>23.4</v>
      </c>
    </row>
    <row r="76" spans="1:3">
      <c r="A76">
        <v>24.1</v>
      </c>
      <c r="C76" s="1">
        <v>24.1</v>
      </c>
    </row>
    <row r="77" spans="1:3">
      <c r="A77">
        <v>21.4</v>
      </c>
      <c r="C77" s="1">
        <v>21.4</v>
      </c>
    </row>
    <row r="78" spans="1:3">
      <c r="A78">
        <v>20</v>
      </c>
      <c r="C78" s="1">
        <v>20</v>
      </c>
    </row>
    <row r="79" spans="1:3">
      <c r="A79">
        <v>20.8</v>
      </c>
      <c r="C79" s="1">
        <v>20.8</v>
      </c>
    </row>
    <row r="80" spans="1:3">
      <c r="A80">
        <v>21.2</v>
      </c>
      <c r="C80" s="1">
        <v>21.2</v>
      </c>
    </row>
    <row r="81" spans="1:3">
      <c r="A81">
        <v>20.3</v>
      </c>
      <c r="C81" s="1">
        <v>20.3</v>
      </c>
    </row>
    <row r="82" spans="1:3">
      <c r="A82">
        <v>28</v>
      </c>
      <c r="C82" s="1">
        <v>28</v>
      </c>
    </row>
    <row r="83" spans="1:3">
      <c r="A83">
        <v>23.9</v>
      </c>
      <c r="C83" s="1">
        <v>23.9</v>
      </c>
    </row>
    <row r="84" spans="1:3">
      <c r="A84">
        <v>24.8</v>
      </c>
      <c r="C84" s="1">
        <v>24.8</v>
      </c>
    </row>
    <row r="85" spans="1:3">
      <c r="A85">
        <v>22.9</v>
      </c>
      <c r="C85" s="1">
        <v>22.9</v>
      </c>
    </row>
    <row r="86" spans="1:3">
      <c r="A86">
        <v>23.9</v>
      </c>
      <c r="C86" s="1">
        <v>23.9</v>
      </c>
    </row>
    <row r="87" spans="1:3">
      <c r="A87">
        <v>26.6</v>
      </c>
      <c r="C87" s="1">
        <v>26.6</v>
      </c>
    </row>
    <row r="88" spans="1:3">
      <c r="A88">
        <v>22.5</v>
      </c>
      <c r="C88" s="1">
        <v>22.5</v>
      </c>
    </row>
    <row r="89" spans="1:3">
      <c r="A89">
        <v>22.2</v>
      </c>
      <c r="C89" s="1">
        <v>22.2</v>
      </c>
    </row>
    <row r="90" spans="1:3">
      <c r="A90">
        <v>23.6</v>
      </c>
      <c r="C90" s="1">
        <v>23.6</v>
      </c>
    </row>
    <row r="91" spans="1:3">
      <c r="A91">
        <v>28.7</v>
      </c>
      <c r="C91" s="1">
        <v>28.7</v>
      </c>
    </row>
    <row r="92" spans="1:3">
      <c r="A92">
        <v>22.6</v>
      </c>
      <c r="C92" s="1">
        <v>22.6</v>
      </c>
    </row>
    <row r="93" spans="1:3">
      <c r="A93">
        <v>22</v>
      </c>
      <c r="C93" s="1">
        <v>22</v>
      </c>
    </row>
    <row r="94" spans="1:3">
      <c r="A94">
        <v>22.9</v>
      </c>
      <c r="C94" s="1">
        <v>22.9</v>
      </c>
    </row>
    <row r="95" spans="1:3">
      <c r="A95">
        <v>25</v>
      </c>
      <c r="C95" s="1">
        <v>25</v>
      </c>
    </row>
    <row r="96" spans="1:3">
      <c r="A96">
        <v>20.6</v>
      </c>
      <c r="C96" s="1">
        <v>20.6</v>
      </c>
    </row>
    <row r="97" spans="1:3">
      <c r="A97">
        <v>28.4</v>
      </c>
      <c r="C97" s="1">
        <v>28.4</v>
      </c>
    </row>
    <row r="98" spans="1:3">
      <c r="A98">
        <v>21.4</v>
      </c>
      <c r="C98" s="1">
        <v>21.4</v>
      </c>
    </row>
    <row r="99" spans="1:3">
      <c r="A99">
        <v>38.700000000000003</v>
      </c>
      <c r="C99" s="1">
        <v>38.700000000000003</v>
      </c>
    </row>
    <row r="100" spans="1:3">
      <c r="A100">
        <v>43.8</v>
      </c>
      <c r="C100" s="1">
        <v>43.8</v>
      </c>
    </row>
    <row r="101" spans="1:3">
      <c r="A101">
        <v>33.200000000000003</v>
      </c>
      <c r="C101" s="1">
        <v>33.200000000000003</v>
      </c>
    </row>
    <row r="102" spans="1:3">
      <c r="A102">
        <v>27.5</v>
      </c>
      <c r="C102" s="1">
        <v>27.5</v>
      </c>
    </row>
    <row r="103" spans="1:3">
      <c r="A103">
        <v>26.5</v>
      </c>
      <c r="C103" s="1">
        <v>26.5</v>
      </c>
    </row>
    <row r="104" spans="1:3">
      <c r="A104">
        <v>18.600000000000001</v>
      </c>
      <c r="C104" s="1">
        <v>18.600000000000001</v>
      </c>
    </row>
    <row r="105" spans="1:3">
      <c r="A105">
        <v>19.3</v>
      </c>
      <c r="C105" s="1">
        <v>19.3</v>
      </c>
    </row>
    <row r="106" spans="1:3">
      <c r="A106">
        <v>20.100000000000001</v>
      </c>
      <c r="C106" s="1">
        <v>20.100000000000001</v>
      </c>
    </row>
    <row r="107" spans="1:3">
      <c r="A107">
        <v>19.5</v>
      </c>
      <c r="C107" s="1">
        <v>19.5</v>
      </c>
    </row>
    <row r="108" spans="1:3">
      <c r="A108">
        <v>19.5</v>
      </c>
      <c r="C108" s="1">
        <v>19.5</v>
      </c>
    </row>
    <row r="109" spans="1:3">
      <c r="A109">
        <v>20.399999999999999</v>
      </c>
      <c r="C109" s="1">
        <v>20.399999999999999</v>
      </c>
    </row>
    <row r="110" spans="1:3">
      <c r="A110">
        <v>19.8</v>
      </c>
      <c r="C110" s="1">
        <v>19.8</v>
      </c>
    </row>
    <row r="111" spans="1:3">
      <c r="A111">
        <v>19.399999999999999</v>
      </c>
      <c r="C111" s="1">
        <v>19.399999999999999</v>
      </c>
    </row>
    <row r="112" spans="1:3">
      <c r="A112">
        <v>21.7</v>
      </c>
      <c r="C112" s="1">
        <v>21.7</v>
      </c>
    </row>
    <row r="113" spans="1:3">
      <c r="A113">
        <v>22.8</v>
      </c>
      <c r="C113" s="1">
        <v>22.8</v>
      </c>
    </row>
    <row r="114" spans="1:3">
      <c r="A114">
        <v>18.8</v>
      </c>
      <c r="C114" s="1">
        <v>18.8</v>
      </c>
    </row>
    <row r="115" spans="1:3">
      <c r="A115">
        <v>18.7</v>
      </c>
      <c r="C115" s="1">
        <v>18.7</v>
      </c>
    </row>
    <row r="116" spans="1:3">
      <c r="A116">
        <v>18.5</v>
      </c>
      <c r="C116" s="1">
        <v>18.5</v>
      </c>
    </row>
    <row r="117" spans="1:3">
      <c r="A117">
        <v>18.3</v>
      </c>
      <c r="C117" s="1">
        <v>18.3</v>
      </c>
    </row>
    <row r="118" spans="1:3">
      <c r="A118">
        <v>21.2</v>
      </c>
      <c r="C118" s="1">
        <v>21.2</v>
      </c>
    </row>
    <row r="119" spans="1:3">
      <c r="A119">
        <v>19.2</v>
      </c>
      <c r="C119" s="1">
        <v>19.2</v>
      </c>
    </row>
    <row r="120" spans="1:3">
      <c r="A120">
        <v>20.399999999999999</v>
      </c>
      <c r="C120" s="1">
        <v>20.399999999999999</v>
      </c>
    </row>
    <row r="121" spans="1:3">
      <c r="A121">
        <v>19.3</v>
      </c>
      <c r="C121" s="1">
        <v>19.3</v>
      </c>
    </row>
    <row r="122" spans="1:3">
      <c r="A122">
        <v>22</v>
      </c>
      <c r="C122" s="1">
        <v>22</v>
      </c>
    </row>
    <row r="123" spans="1:3">
      <c r="A123">
        <v>20.3</v>
      </c>
      <c r="C123" s="1">
        <v>20.3</v>
      </c>
    </row>
    <row r="124" spans="1:3">
      <c r="A124">
        <v>20.5</v>
      </c>
      <c r="C124" s="1">
        <v>20.5</v>
      </c>
    </row>
    <row r="125" spans="1:3">
      <c r="A125">
        <v>17.3</v>
      </c>
      <c r="C125" s="1">
        <v>17.3</v>
      </c>
    </row>
    <row r="126" spans="1:3">
      <c r="A126">
        <v>18.8</v>
      </c>
      <c r="C126" s="1">
        <v>18.8</v>
      </c>
    </row>
    <row r="127" spans="1:3">
      <c r="A127">
        <v>21.4</v>
      </c>
      <c r="C127" s="1">
        <v>21.4</v>
      </c>
    </row>
    <row r="128" spans="1:3">
      <c r="A128">
        <v>15.7</v>
      </c>
      <c r="C128" s="1">
        <v>15.7</v>
      </c>
    </row>
    <row r="129" spans="1:3">
      <c r="A129">
        <v>16.2</v>
      </c>
      <c r="C129" s="1">
        <v>16.2</v>
      </c>
    </row>
    <row r="130" spans="1:3">
      <c r="A130">
        <v>18</v>
      </c>
      <c r="C130" s="1">
        <v>18</v>
      </c>
    </row>
    <row r="131" spans="1:3">
      <c r="A131">
        <v>14.3</v>
      </c>
      <c r="C131" s="1">
        <v>14.3</v>
      </c>
    </row>
    <row r="132" spans="1:3">
      <c r="A132">
        <v>19.2</v>
      </c>
      <c r="C132" s="1">
        <v>19.2</v>
      </c>
    </row>
    <row r="133" spans="1:3">
      <c r="A133">
        <v>19.600000000000001</v>
      </c>
      <c r="C133" s="1">
        <v>19.600000000000001</v>
      </c>
    </row>
    <row r="134" spans="1:3">
      <c r="A134">
        <v>23</v>
      </c>
      <c r="C134" s="1">
        <v>23</v>
      </c>
    </row>
    <row r="135" spans="1:3">
      <c r="A135">
        <v>18.399999999999999</v>
      </c>
      <c r="C135" s="1">
        <v>18.399999999999999</v>
      </c>
    </row>
    <row r="136" spans="1:3">
      <c r="A136">
        <v>15.6</v>
      </c>
      <c r="C136" s="1">
        <v>15.6</v>
      </c>
    </row>
    <row r="137" spans="1:3">
      <c r="A137">
        <v>18.100000000000001</v>
      </c>
      <c r="C137" s="1">
        <v>18.100000000000001</v>
      </c>
    </row>
    <row r="138" spans="1:3">
      <c r="A138">
        <v>17.399999999999999</v>
      </c>
      <c r="C138" s="1">
        <v>17.399999999999999</v>
      </c>
    </row>
    <row r="139" spans="1:3">
      <c r="A139">
        <v>17.100000000000001</v>
      </c>
      <c r="C139" s="1">
        <v>17.100000000000001</v>
      </c>
    </row>
    <row r="140" spans="1:3">
      <c r="A140">
        <v>13.3</v>
      </c>
      <c r="C140" s="1">
        <v>13.3</v>
      </c>
    </row>
    <row r="141" spans="1:3">
      <c r="A141">
        <v>17.8</v>
      </c>
      <c r="C141" s="1">
        <v>17.8</v>
      </c>
    </row>
    <row r="142" spans="1:3">
      <c r="A142">
        <v>14</v>
      </c>
      <c r="C142" s="1">
        <v>14</v>
      </c>
    </row>
    <row r="143" spans="1:3">
      <c r="A143">
        <v>14.4</v>
      </c>
      <c r="C143" s="1">
        <v>14.4</v>
      </c>
    </row>
    <row r="144" spans="1:3">
      <c r="A144">
        <v>13.4</v>
      </c>
      <c r="C144" s="1">
        <v>13.4</v>
      </c>
    </row>
    <row r="145" spans="1:3">
      <c r="A145">
        <v>15.6</v>
      </c>
      <c r="C145" s="1">
        <v>15.6</v>
      </c>
    </row>
    <row r="146" spans="1:3">
      <c r="A146">
        <v>11.8</v>
      </c>
      <c r="C146" s="1">
        <v>11.8</v>
      </c>
    </row>
    <row r="147" spans="1:3">
      <c r="A147">
        <v>13.8</v>
      </c>
      <c r="C147" s="1">
        <v>13.8</v>
      </c>
    </row>
    <row r="148" spans="1:3">
      <c r="A148">
        <v>15.6</v>
      </c>
      <c r="C148" s="1">
        <v>15.6</v>
      </c>
    </row>
    <row r="149" spans="1:3">
      <c r="A149">
        <v>14.6</v>
      </c>
      <c r="C149" s="1">
        <v>14.6</v>
      </c>
    </row>
    <row r="150" spans="1:3">
      <c r="A150">
        <v>17.8</v>
      </c>
      <c r="C150" s="1">
        <v>17.8</v>
      </c>
    </row>
    <row r="151" spans="1:3">
      <c r="A151">
        <v>15.4</v>
      </c>
      <c r="C151" s="1">
        <v>15.4</v>
      </c>
    </row>
    <row r="152" spans="1:3">
      <c r="A152">
        <v>21.5</v>
      </c>
      <c r="C152" s="1">
        <v>21.5</v>
      </c>
    </row>
    <row r="153" spans="1:3">
      <c r="A153">
        <v>19.600000000000001</v>
      </c>
      <c r="C153" s="1">
        <v>19.600000000000001</v>
      </c>
    </row>
    <row r="154" spans="1:3">
      <c r="A154">
        <v>15.3</v>
      </c>
      <c r="C154" s="1">
        <v>15.3</v>
      </c>
    </row>
    <row r="155" spans="1:3">
      <c r="A155">
        <v>19.399999999999999</v>
      </c>
      <c r="C155" s="1">
        <v>19.399999999999999</v>
      </c>
    </row>
    <row r="156" spans="1:3">
      <c r="A156">
        <v>17</v>
      </c>
      <c r="C156" s="1">
        <v>17</v>
      </c>
    </row>
    <row r="157" spans="1:3">
      <c r="A157">
        <v>15.6</v>
      </c>
      <c r="C157" s="1">
        <v>15.6</v>
      </c>
    </row>
    <row r="158" spans="1:3">
      <c r="A158">
        <v>13.1</v>
      </c>
      <c r="C158" s="1">
        <v>13.1</v>
      </c>
    </row>
    <row r="159" spans="1:3">
      <c r="A159">
        <v>41.3</v>
      </c>
      <c r="C159" s="1">
        <v>41.3</v>
      </c>
    </row>
    <row r="160" spans="1:3">
      <c r="A160">
        <v>24.3</v>
      </c>
      <c r="C160" s="1">
        <v>24.3</v>
      </c>
    </row>
    <row r="161" spans="1:3">
      <c r="A161">
        <v>23.3</v>
      </c>
      <c r="C161" s="1">
        <v>23.3</v>
      </c>
    </row>
    <row r="162" spans="1:3">
      <c r="A162">
        <v>27</v>
      </c>
      <c r="C162" s="1">
        <v>27</v>
      </c>
    </row>
    <row r="163" spans="1:3">
      <c r="A163">
        <v>50</v>
      </c>
      <c r="C163" s="1">
        <v>50</v>
      </c>
    </row>
    <row r="164" spans="1:3">
      <c r="A164">
        <v>50</v>
      </c>
      <c r="C164" s="1">
        <v>50</v>
      </c>
    </row>
    <row r="165" spans="1:3">
      <c r="A165">
        <v>50</v>
      </c>
      <c r="C165" s="1">
        <v>50</v>
      </c>
    </row>
    <row r="166" spans="1:3">
      <c r="A166">
        <v>22.7</v>
      </c>
      <c r="C166" s="1">
        <v>22.7</v>
      </c>
    </row>
    <row r="167" spans="1:3">
      <c r="A167">
        <v>25</v>
      </c>
      <c r="C167" s="1">
        <v>25</v>
      </c>
    </row>
    <row r="168" spans="1:3">
      <c r="A168">
        <v>50</v>
      </c>
      <c r="C168" s="1">
        <v>50</v>
      </c>
    </row>
    <row r="169" spans="1:3">
      <c r="A169">
        <v>23.8</v>
      </c>
      <c r="C169" s="1">
        <v>23.8</v>
      </c>
    </row>
    <row r="170" spans="1:3">
      <c r="A170">
        <v>23.8</v>
      </c>
      <c r="C170" s="1">
        <v>23.8</v>
      </c>
    </row>
    <row r="171" spans="1:3">
      <c r="A171">
        <v>22.3</v>
      </c>
      <c r="C171" s="1">
        <v>22.3</v>
      </c>
    </row>
    <row r="172" spans="1:3">
      <c r="A172">
        <v>17.399999999999999</v>
      </c>
      <c r="C172" s="1">
        <v>17.399999999999999</v>
      </c>
    </row>
    <row r="173" spans="1:3">
      <c r="A173">
        <v>19.100000000000001</v>
      </c>
      <c r="C173" s="1">
        <v>19.100000000000001</v>
      </c>
    </row>
    <row r="174" spans="1:3">
      <c r="A174">
        <v>23.1</v>
      </c>
      <c r="C174" s="1">
        <v>23.1</v>
      </c>
    </row>
    <row r="175" spans="1:3">
      <c r="A175">
        <v>23.6</v>
      </c>
      <c r="C175" s="1">
        <v>23.6</v>
      </c>
    </row>
    <row r="176" spans="1:3">
      <c r="A176">
        <v>22.6</v>
      </c>
      <c r="C176" s="1">
        <v>22.6</v>
      </c>
    </row>
    <row r="177" spans="1:3">
      <c r="A177">
        <v>29.4</v>
      </c>
      <c r="C177" s="1">
        <v>29.4</v>
      </c>
    </row>
    <row r="178" spans="1:3">
      <c r="A178">
        <v>23.2</v>
      </c>
      <c r="C178" s="1">
        <v>23.2</v>
      </c>
    </row>
    <row r="179" spans="1:3">
      <c r="A179">
        <v>24.6</v>
      </c>
      <c r="C179" s="1">
        <v>24.6</v>
      </c>
    </row>
    <row r="180" spans="1:3">
      <c r="A180">
        <v>29.9</v>
      </c>
      <c r="C180" s="1">
        <v>29.9</v>
      </c>
    </row>
    <row r="181" spans="1:3">
      <c r="A181">
        <v>37.200000000000003</v>
      </c>
      <c r="C181" s="1">
        <v>37.200000000000003</v>
      </c>
    </row>
    <row r="182" spans="1:3">
      <c r="A182">
        <v>39.799999999999997</v>
      </c>
      <c r="C182" s="1">
        <v>39.799999999999997</v>
      </c>
    </row>
    <row r="183" spans="1:3">
      <c r="A183">
        <v>36.200000000000003</v>
      </c>
      <c r="C183" s="1">
        <v>36.200000000000003</v>
      </c>
    </row>
    <row r="184" spans="1:3">
      <c r="A184">
        <v>37.9</v>
      </c>
      <c r="C184" s="1">
        <v>37.9</v>
      </c>
    </row>
    <row r="185" spans="1:3">
      <c r="A185">
        <v>32.5</v>
      </c>
      <c r="C185" s="1">
        <v>32.5</v>
      </c>
    </row>
    <row r="186" spans="1:3">
      <c r="A186">
        <v>26.4</v>
      </c>
      <c r="C186" s="1">
        <v>26.4</v>
      </c>
    </row>
    <row r="187" spans="1:3">
      <c r="A187">
        <v>29.6</v>
      </c>
      <c r="C187" s="1">
        <v>29.6</v>
      </c>
    </row>
    <row r="188" spans="1:3">
      <c r="A188">
        <v>50</v>
      </c>
      <c r="C188" s="1">
        <v>50</v>
      </c>
    </row>
    <row r="189" spans="1:3">
      <c r="A189">
        <v>32</v>
      </c>
      <c r="C189" s="1">
        <v>32</v>
      </c>
    </row>
    <row r="190" spans="1:3">
      <c r="A190">
        <v>29.8</v>
      </c>
      <c r="C190" s="1">
        <v>29.8</v>
      </c>
    </row>
    <row r="191" spans="1:3">
      <c r="A191">
        <v>34.9</v>
      </c>
      <c r="C191" s="1">
        <v>34.9</v>
      </c>
    </row>
    <row r="192" spans="1:3">
      <c r="A192">
        <v>37</v>
      </c>
      <c r="C192" s="1">
        <v>37</v>
      </c>
    </row>
    <row r="193" spans="1:3">
      <c r="A193">
        <v>30.5</v>
      </c>
      <c r="C193" s="1">
        <v>30.5</v>
      </c>
    </row>
    <row r="194" spans="1:3">
      <c r="A194">
        <v>36.4</v>
      </c>
      <c r="C194" s="1">
        <v>36.4</v>
      </c>
    </row>
    <row r="195" spans="1:3">
      <c r="A195">
        <v>31.1</v>
      </c>
      <c r="C195" s="1">
        <v>31.1</v>
      </c>
    </row>
    <row r="196" spans="1:3">
      <c r="A196">
        <v>29.1</v>
      </c>
      <c r="C196" s="1">
        <v>29.1</v>
      </c>
    </row>
    <row r="197" spans="1:3">
      <c r="A197">
        <v>50</v>
      </c>
      <c r="C197" s="1">
        <v>50</v>
      </c>
    </row>
    <row r="198" spans="1:3">
      <c r="A198">
        <v>33.299999999999997</v>
      </c>
      <c r="C198" s="1">
        <v>33.299999999999997</v>
      </c>
    </row>
    <row r="199" spans="1:3">
      <c r="A199">
        <v>30.3</v>
      </c>
      <c r="C199" s="1">
        <v>30.3</v>
      </c>
    </row>
    <row r="200" spans="1:3">
      <c r="A200">
        <v>34.6</v>
      </c>
      <c r="C200" s="1">
        <v>34.6</v>
      </c>
    </row>
    <row r="201" spans="1:3">
      <c r="A201">
        <v>34.9</v>
      </c>
      <c r="C201" s="1">
        <v>34.9</v>
      </c>
    </row>
    <row r="202" spans="1:3">
      <c r="A202">
        <v>32.9</v>
      </c>
      <c r="C202" s="1">
        <v>32.9</v>
      </c>
    </row>
    <row r="203" spans="1:3">
      <c r="A203">
        <v>24.1</v>
      </c>
      <c r="C203" s="1">
        <v>24.1</v>
      </c>
    </row>
    <row r="204" spans="1:3">
      <c r="A204">
        <v>42.3</v>
      </c>
      <c r="C204" s="1">
        <v>42.3</v>
      </c>
    </row>
    <row r="205" spans="1:3">
      <c r="A205">
        <v>48.5</v>
      </c>
      <c r="C205" s="1">
        <v>48.5</v>
      </c>
    </row>
    <row r="206" spans="1:3">
      <c r="A206">
        <v>50</v>
      </c>
      <c r="C206" s="1">
        <v>50</v>
      </c>
    </row>
    <row r="207" spans="1:3">
      <c r="A207">
        <v>22.6</v>
      </c>
      <c r="C207" s="1">
        <v>22.6</v>
      </c>
    </row>
    <row r="208" spans="1:3">
      <c r="A208">
        <v>24.4</v>
      </c>
      <c r="C208" s="1">
        <v>24.4</v>
      </c>
    </row>
    <row r="209" spans="1:3">
      <c r="A209">
        <v>22.5</v>
      </c>
      <c r="C209" s="1">
        <v>22.5</v>
      </c>
    </row>
    <row r="210" spans="1:3">
      <c r="A210">
        <v>24.4</v>
      </c>
      <c r="C210" s="1">
        <v>24.4</v>
      </c>
    </row>
    <row r="211" spans="1:3">
      <c r="A211">
        <v>20</v>
      </c>
      <c r="C211" s="1">
        <v>20</v>
      </c>
    </row>
    <row r="212" spans="1:3">
      <c r="A212">
        <v>21.7</v>
      </c>
      <c r="C212" s="1">
        <v>21.7</v>
      </c>
    </row>
    <row r="213" spans="1:3">
      <c r="A213">
        <v>19.3</v>
      </c>
      <c r="C213" s="1">
        <v>19.3</v>
      </c>
    </row>
    <row r="214" spans="1:3">
      <c r="A214">
        <v>22.4</v>
      </c>
      <c r="C214" s="1">
        <v>22.4</v>
      </c>
    </row>
    <row r="215" spans="1:3">
      <c r="A215">
        <v>28.1</v>
      </c>
      <c r="C215" s="1">
        <v>28.1</v>
      </c>
    </row>
    <row r="216" spans="1:3">
      <c r="A216">
        <v>23.7</v>
      </c>
      <c r="C216" s="1">
        <v>23.7</v>
      </c>
    </row>
    <row r="217" spans="1:3">
      <c r="A217">
        <v>25</v>
      </c>
      <c r="C217" s="1">
        <v>25</v>
      </c>
    </row>
    <row r="218" spans="1:3">
      <c r="A218">
        <v>23.3</v>
      </c>
      <c r="C218" s="1">
        <v>23.3</v>
      </c>
    </row>
    <row r="219" spans="1:3">
      <c r="A219">
        <v>28.7</v>
      </c>
      <c r="C219" s="1">
        <v>28.7</v>
      </c>
    </row>
    <row r="220" spans="1:3">
      <c r="A220">
        <v>21.5</v>
      </c>
      <c r="C220" s="1">
        <v>21.5</v>
      </c>
    </row>
    <row r="221" spans="1:3">
      <c r="A221">
        <v>23</v>
      </c>
      <c r="C221" s="1">
        <v>23</v>
      </c>
    </row>
    <row r="222" spans="1:3">
      <c r="A222">
        <v>26.7</v>
      </c>
      <c r="C222" s="1">
        <v>26.7</v>
      </c>
    </row>
    <row r="223" spans="1:3">
      <c r="A223">
        <v>21.7</v>
      </c>
      <c r="C223" s="1">
        <v>21.7</v>
      </c>
    </row>
    <row r="224" spans="1:3">
      <c r="A224">
        <v>27.5</v>
      </c>
      <c r="C224" s="1">
        <v>27.5</v>
      </c>
    </row>
    <row r="225" spans="1:3">
      <c r="A225">
        <v>30.1</v>
      </c>
      <c r="C225" s="1">
        <v>30.1</v>
      </c>
    </row>
    <row r="226" spans="1:3">
      <c r="A226">
        <v>44.8</v>
      </c>
      <c r="C226" s="1">
        <v>44.8</v>
      </c>
    </row>
    <row r="227" spans="1:3">
      <c r="A227">
        <v>50</v>
      </c>
      <c r="C227" s="1">
        <v>50</v>
      </c>
    </row>
    <row r="228" spans="1:3">
      <c r="A228">
        <v>37.6</v>
      </c>
      <c r="C228" s="1">
        <v>37.6</v>
      </c>
    </row>
    <row r="229" spans="1:3">
      <c r="A229">
        <v>31.6</v>
      </c>
      <c r="C229" s="1">
        <v>31.6</v>
      </c>
    </row>
    <row r="230" spans="1:3">
      <c r="A230">
        <v>46.7</v>
      </c>
      <c r="C230" s="1">
        <v>46.7</v>
      </c>
    </row>
    <row r="231" spans="1:3">
      <c r="A231">
        <v>31.5</v>
      </c>
      <c r="C231" s="1">
        <v>31.5</v>
      </c>
    </row>
    <row r="232" spans="1:3">
      <c r="A232">
        <v>24.3</v>
      </c>
      <c r="C232" s="1">
        <v>24.3</v>
      </c>
    </row>
    <row r="233" spans="1:3">
      <c r="A233">
        <v>31.7</v>
      </c>
      <c r="C233" s="1">
        <v>31.7</v>
      </c>
    </row>
    <row r="234" spans="1:3">
      <c r="A234">
        <v>41.7</v>
      </c>
      <c r="C234" s="1">
        <v>41.7</v>
      </c>
    </row>
    <row r="235" spans="1:3">
      <c r="A235">
        <v>48.3</v>
      </c>
      <c r="C235" s="1">
        <v>48.3</v>
      </c>
    </row>
    <row r="236" spans="1:3">
      <c r="A236">
        <v>29</v>
      </c>
      <c r="C236" s="1">
        <v>29</v>
      </c>
    </row>
    <row r="237" spans="1:3">
      <c r="A237">
        <v>24</v>
      </c>
      <c r="C237" s="1">
        <v>24</v>
      </c>
    </row>
    <row r="238" spans="1:3">
      <c r="A238">
        <v>25.1</v>
      </c>
      <c r="C238" s="1">
        <v>25.1</v>
      </c>
    </row>
    <row r="239" spans="1:3">
      <c r="A239">
        <v>31.5</v>
      </c>
      <c r="C239" s="1">
        <v>31.5</v>
      </c>
    </row>
    <row r="240" spans="1:3">
      <c r="A240">
        <v>23.7</v>
      </c>
      <c r="C240" s="1">
        <v>23.7</v>
      </c>
    </row>
    <row r="241" spans="1:3">
      <c r="A241">
        <v>23.3</v>
      </c>
      <c r="C241" s="1">
        <v>23.3</v>
      </c>
    </row>
    <row r="242" spans="1:3">
      <c r="A242">
        <v>22</v>
      </c>
      <c r="C242" s="1">
        <v>22</v>
      </c>
    </row>
    <row r="243" spans="1:3">
      <c r="A243">
        <v>20.100000000000001</v>
      </c>
      <c r="C243" s="1">
        <v>20.100000000000001</v>
      </c>
    </row>
    <row r="244" spans="1:3">
      <c r="A244">
        <v>22.2</v>
      </c>
      <c r="C244" s="1">
        <v>22.2</v>
      </c>
    </row>
    <row r="245" spans="1:3">
      <c r="A245">
        <v>23.7</v>
      </c>
      <c r="C245" s="1">
        <v>23.7</v>
      </c>
    </row>
    <row r="246" spans="1:3">
      <c r="A246">
        <v>17.600000000000001</v>
      </c>
      <c r="C246" s="1">
        <v>17.600000000000001</v>
      </c>
    </row>
    <row r="247" spans="1:3">
      <c r="A247">
        <v>18.5</v>
      </c>
      <c r="C247" s="1">
        <v>18.5</v>
      </c>
    </row>
    <row r="248" spans="1:3">
      <c r="A248">
        <v>24.3</v>
      </c>
      <c r="C248" s="1">
        <v>24.3</v>
      </c>
    </row>
    <row r="249" spans="1:3">
      <c r="A249">
        <v>20.5</v>
      </c>
      <c r="C249" s="1">
        <v>20.5</v>
      </c>
    </row>
    <row r="250" spans="1:3">
      <c r="A250">
        <v>24.5</v>
      </c>
      <c r="C250" s="1">
        <v>24.5</v>
      </c>
    </row>
    <row r="251" spans="1:3">
      <c r="A251">
        <v>26.2</v>
      </c>
      <c r="C251" s="1">
        <v>26.2</v>
      </c>
    </row>
    <row r="252" spans="1:3">
      <c r="A252">
        <v>24.4</v>
      </c>
      <c r="C252" s="1">
        <v>24.4</v>
      </c>
    </row>
    <row r="253" spans="1:3">
      <c r="A253">
        <v>24.8</v>
      </c>
      <c r="C253" s="1">
        <v>24.8</v>
      </c>
    </row>
    <row r="254" spans="1:3">
      <c r="A254">
        <v>29.6</v>
      </c>
      <c r="C254" s="1">
        <v>29.6</v>
      </c>
    </row>
    <row r="255" spans="1:3">
      <c r="A255">
        <v>42.8</v>
      </c>
      <c r="C255" s="1">
        <v>42.8</v>
      </c>
    </row>
    <row r="256" spans="1:3">
      <c r="A256">
        <v>21.9</v>
      </c>
      <c r="C256" s="1">
        <v>21.9</v>
      </c>
    </row>
    <row r="257" spans="1:3">
      <c r="A257">
        <v>20.9</v>
      </c>
      <c r="C257" s="1">
        <v>20.9</v>
      </c>
    </row>
    <row r="258" spans="1:3">
      <c r="A258">
        <v>44</v>
      </c>
      <c r="C258" s="1">
        <v>44</v>
      </c>
    </row>
    <row r="259" spans="1:3">
      <c r="A259">
        <v>50</v>
      </c>
      <c r="C259" s="1">
        <v>50</v>
      </c>
    </row>
    <row r="260" spans="1:3">
      <c r="A260">
        <v>36</v>
      </c>
      <c r="C260" s="1">
        <v>36</v>
      </c>
    </row>
    <row r="261" spans="1:3">
      <c r="A261">
        <v>30.1</v>
      </c>
      <c r="C261" s="1">
        <v>30.1</v>
      </c>
    </row>
    <row r="262" spans="1:3">
      <c r="A262">
        <v>33.799999999999997</v>
      </c>
      <c r="C262" s="1">
        <v>33.799999999999997</v>
      </c>
    </row>
    <row r="263" spans="1:3">
      <c r="A263">
        <v>43.1</v>
      </c>
      <c r="C263" s="1">
        <v>43.1</v>
      </c>
    </row>
    <row r="264" spans="1:3">
      <c r="A264">
        <v>48.8</v>
      </c>
      <c r="C264" s="1">
        <v>48.8</v>
      </c>
    </row>
    <row r="265" spans="1:3">
      <c r="A265">
        <v>31</v>
      </c>
      <c r="C265" s="1">
        <v>31</v>
      </c>
    </row>
    <row r="266" spans="1:3">
      <c r="A266">
        <v>36.5</v>
      </c>
      <c r="C266" s="1">
        <v>36.5</v>
      </c>
    </row>
    <row r="267" spans="1:3">
      <c r="A267">
        <v>22.8</v>
      </c>
      <c r="C267" s="1">
        <v>22.8</v>
      </c>
    </row>
    <row r="268" spans="1:3">
      <c r="A268">
        <v>30.7</v>
      </c>
      <c r="C268" s="1">
        <v>30.7</v>
      </c>
    </row>
    <row r="269" spans="1:3">
      <c r="A269">
        <v>50</v>
      </c>
      <c r="C269" s="1">
        <v>50</v>
      </c>
    </row>
    <row r="270" spans="1:3">
      <c r="A270">
        <v>43.5</v>
      </c>
      <c r="C270" s="1">
        <v>43.5</v>
      </c>
    </row>
    <row r="271" spans="1:3">
      <c r="A271">
        <v>20.7</v>
      </c>
      <c r="C271" s="1">
        <v>20.7</v>
      </c>
    </row>
    <row r="272" spans="1:3">
      <c r="A272">
        <v>21.1</v>
      </c>
      <c r="C272" s="1">
        <v>21.1</v>
      </c>
    </row>
    <row r="273" spans="1:3">
      <c r="A273">
        <v>25.2</v>
      </c>
      <c r="C273" s="1">
        <v>25.2</v>
      </c>
    </row>
    <row r="274" spans="1:3">
      <c r="A274">
        <v>24.4</v>
      </c>
      <c r="C274" s="1">
        <v>24.4</v>
      </c>
    </row>
    <row r="275" spans="1:3">
      <c r="A275">
        <v>35.200000000000003</v>
      </c>
      <c r="C275" s="1">
        <v>35.200000000000003</v>
      </c>
    </row>
    <row r="276" spans="1:3">
      <c r="A276">
        <v>32.4</v>
      </c>
      <c r="C276" s="1">
        <v>32.4</v>
      </c>
    </row>
    <row r="277" spans="1:3">
      <c r="A277">
        <v>32</v>
      </c>
      <c r="C277" s="1">
        <v>32</v>
      </c>
    </row>
    <row r="278" spans="1:3">
      <c r="A278">
        <v>33.200000000000003</v>
      </c>
      <c r="C278" s="1">
        <v>33.200000000000003</v>
      </c>
    </row>
    <row r="279" spans="1:3">
      <c r="A279">
        <v>33.1</v>
      </c>
      <c r="C279" s="1">
        <v>33.1</v>
      </c>
    </row>
    <row r="280" spans="1:3">
      <c r="A280">
        <v>29.1</v>
      </c>
      <c r="C280" s="1">
        <v>29.1</v>
      </c>
    </row>
    <row r="281" spans="1:3">
      <c r="A281">
        <v>35.1</v>
      </c>
      <c r="C281" s="1">
        <v>35.1</v>
      </c>
    </row>
    <row r="282" spans="1:3">
      <c r="A282">
        <v>45.4</v>
      </c>
      <c r="C282" s="1">
        <v>45.4</v>
      </c>
    </row>
    <row r="283" spans="1:3">
      <c r="A283">
        <v>35.4</v>
      </c>
      <c r="C283" s="1">
        <v>35.4</v>
      </c>
    </row>
    <row r="284" spans="1:3">
      <c r="A284">
        <v>46</v>
      </c>
      <c r="C284" s="1">
        <v>46</v>
      </c>
    </row>
    <row r="285" spans="1:3">
      <c r="A285">
        <v>50</v>
      </c>
      <c r="C285" s="1">
        <v>50</v>
      </c>
    </row>
    <row r="286" spans="1:3">
      <c r="A286">
        <v>32.200000000000003</v>
      </c>
      <c r="C286" s="1">
        <v>32.200000000000003</v>
      </c>
    </row>
    <row r="287" spans="1:3">
      <c r="A287">
        <v>22</v>
      </c>
      <c r="C287" s="1">
        <v>22</v>
      </c>
    </row>
    <row r="288" spans="1:3">
      <c r="A288">
        <v>20.100000000000001</v>
      </c>
      <c r="C288" s="1">
        <v>20.100000000000001</v>
      </c>
    </row>
    <row r="289" spans="1:3">
      <c r="A289">
        <v>23.2</v>
      </c>
      <c r="C289" s="1">
        <v>23.2</v>
      </c>
    </row>
    <row r="290" spans="1:3">
      <c r="A290">
        <v>22.3</v>
      </c>
      <c r="C290" s="1">
        <v>22.3</v>
      </c>
    </row>
    <row r="291" spans="1:3">
      <c r="A291">
        <v>24.8</v>
      </c>
      <c r="C291" s="1">
        <v>24.8</v>
      </c>
    </row>
    <row r="292" spans="1:3">
      <c r="A292">
        <v>28.5</v>
      </c>
      <c r="C292" s="1">
        <v>28.5</v>
      </c>
    </row>
    <row r="293" spans="1:3">
      <c r="A293">
        <v>37.299999999999997</v>
      </c>
      <c r="C293" s="1">
        <v>37.299999999999997</v>
      </c>
    </row>
    <row r="294" spans="1:3">
      <c r="A294">
        <v>27.9</v>
      </c>
      <c r="C294" s="1">
        <v>27.9</v>
      </c>
    </row>
    <row r="295" spans="1:3">
      <c r="A295">
        <v>23.9</v>
      </c>
      <c r="C295" s="1">
        <v>23.9</v>
      </c>
    </row>
    <row r="296" spans="1:3">
      <c r="A296">
        <v>21.7</v>
      </c>
      <c r="C296" s="1">
        <v>21.7</v>
      </c>
    </row>
    <row r="297" spans="1:3">
      <c r="A297">
        <v>28.6</v>
      </c>
      <c r="C297" s="1">
        <v>28.6</v>
      </c>
    </row>
    <row r="298" spans="1:3">
      <c r="A298">
        <v>27.1</v>
      </c>
      <c r="C298" s="1">
        <v>27.1</v>
      </c>
    </row>
    <row r="299" spans="1:3">
      <c r="A299">
        <v>20.3</v>
      </c>
      <c r="C299" s="1">
        <v>20.3</v>
      </c>
    </row>
    <row r="300" spans="1:3">
      <c r="A300">
        <v>22.5</v>
      </c>
      <c r="C300" s="1">
        <v>22.5</v>
      </c>
    </row>
    <row r="301" spans="1:3">
      <c r="A301">
        <v>29</v>
      </c>
      <c r="C301" s="1">
        <v>29</v>
      </c>
    </row>
    <row r="302" spans="1:3">
      <c r="A302">
        <v>24.8</v>
      </c>
      <c r="C302" s="1">
        <v>24.8</v>
      </c>
    </row>
    <row r="303" spans="1:3">
      <c r="A303">
        <v>22</v>
      </c>
      <c r="C303" s="1">
        <v>22</v>
      </c>
    </row>
    <row r="304" spans="1:3">
      <c r="A304">
        <v>26.4</v>
      </c>
      <c r="C304" s="1">
        <v>26.4</v>
      </c>
    </row>
    <row r="305" spans="1:3">
      <c r="A305">
        <v>33.1</v>
      </c>
      <c r="C305" s="1">
        <v>33.1</v>
      </c>
    </row>
    <row r="306" spans="1:3">
      <c r="A306">
        <v>36.1</v>
      </c>
      <c r="C306" s="1">
        <v>36.1</v>
      </c>
    </row>
    <row r="307" spans="1:3">
      <c r="A307">
        <v>28.4</v>
      </c>
      <c r="C307" s="1">
        <v>28.4</v>
      </c>
    </row>
    <row r="308" spans="1:3">
      <c r="A308">
        <v>33.4</v>
      </c>
      <c r="C308" s="1">
        <v>33.4</v>
      </c>
    </row>
    <row r="309" spans="1:3">
      <c r="A309">
        <v>28.2</v>
      </c>
      <c r="C309" s="1">
        <v>28.2</v>
      </c>
    </row>
    <row r="310" spans="1:3">
      <c r="A310">
        <v>22.8</v>
      </c>
      <c r="C310" s="1">
        <v>22.8</v>
      </c>
    </row>
    <row r="311" spans="1:3">
      <c r="A311">
        <v>20.3</v>
      </c>
      <c r="C311" s="1">
        <v>20.3</v>
      </c>
    </row>
    <row r="312" spans="1:3">
      <c r="A312">
        <v>16.100000000000001</v>
      </c>
      <c r="C312" s="1">
        <v>16.100000000000001</v>
      </c>
    </row>
    <row r="313" spans="1:3">
      <c r="A313">
        <v>22.1</v>
      </c>
      <c r="C313" s="1">
        <v>22.1</v>
      </c>
    </row>
    <row r="314" spans="1:3">
      <c r="A314">
        <v>19.399999999999999</v>
      </c>
      <c r="C314" s="1">
        <v>19.399999999999999</v>
      </c>
    </row>
    <row r="315" spans="1:3">
      <c r="A315">
        <v>21.6</v>
      </c>
      <c r="C315" s="1">
        <v>21.6</v>
      </c>
    </row>
    <row r="316" spans="1:3">
      <c r="A316">
        <v>23.8</v>
      </c>
      <c r="C316" s="1">
        <v>23.8</v>
      </c>
    </row>
    <row r="317" spans="1:3">
      <c r="A317">
        <v>16.2</v>
      </c>
      <c r="C317" s="1">
        <v>16.2</v>
      </c>
    </row>
    <row r="318" spans="1:3">
      <c r="A318">
        <v>17.8</v>
      </c>
      <c r="C318" s="1">
        <v>17.8</v>
      </c>
    </row>
    <row r="319" spans="1:3">
      <c r="A319">
        <v>19.8</v>
      </c>
      <c r="C319" s="1">
        <v>19.8</v>
      </c>
    </row>
    <row r="320" spans="1:3">
      <c r="A320">
        <v>23.1</v>
      </c>
      <c r="C320" s="1">
        <v>23.1</v>
      </c>
    </row>
    <row r="321" spans="1:3">
      <c r="A321">
        <v>21</v>
      </c>
      <c r="C321" s="1">
        <v>21</v>
      </c>
    </row>
    <row r="322" spans="1:3">
      <c r="A322">
        <v>23.8</v>
      </c>
      <c r="C322" s="1">
        <v>23.8</v>
      </c>
    </row>
    <row r="323" spans="1:3">
      <c r="A323">
        <v>23.1</v>
      </c>
      <c r="C323" s="1">
        <v>23.1</v>
      </c>
    </row>
    <row r="324" spans="1:3">
      <c r="A324">
        <v>20.399999999999999</v>
      </c>
      <c r="C324" s="1">
        <v>20.399999999999999</v>
      </c>
    </row>
    <row r="325" spans="1:3">
      <c r="A325">
        <v>18.5</v>
      </c>
      <c r="C325" s="1">
        <v>18.5</v>
      </c>
    </row>
    <row r="326" spans="1:3">
      <c r="A326">
        <v>25</v>
      </c>
      <c r="C326" s="1">
        <v>25</v>
      </c>
    </row>
    <row r="327" spans="1:3">
      <c r="A327">
        <v>24.6</v>
      </c>
      <c r="C327" s="1">
        <v>24.6</v>
      </c>
    </row>
    <row r="328" spans="1:3">
      <c r="A328">
        <v>23</v>
      </c>
      <c r="C328" s="1">
        <v>23</v>
      </c>
    </row>
    <row r="329" spans="1:3">
      <c r="A329">
        <v>22.2</v>
      </c>
      <c r="C329" s="1">
        <v>22.2</v>
      </c>
    </row>
    <row r="330" spans="1:3">
      <c r="A330">
        <v>19.3</v>
      </c>
      <c r="C330" s="1">
        <v>19.3</v>
      </c>
    </row>
    <row r="331" spans="1:3">
      <c r="A331">
        <v>22.6</v>
      </c>
      <c r="C331" s="1">
        <v>22.6</v>
      </c>
    </row>
    <row r="332" spans="1:3">
      <c r="A332">
        <v>19.8</v>
      </c>
      <c r="C332" s="1">
        <v>19.8</v>
      </c>
    </row>
    <row r="333" spans="1:3">
      <c r="A333">
        <v>17.100000000000001</v>
      </c>
      <c r="C333" s="1">
        <v>17.100000000000001</v>
      </c>
    </row>
    <row r="334" spans="1:3">
      <c r="A334">
        <v>19.399999999999999</v>
      </c>
      <c r="C334" s="1">
        <v>19.399999999999999</v>
      </c>
    </row>
    <row r="335" spans="1:3">
      <c r="A335">
        <v>22.2</v>
      </c>
      <c r="C335" s="1">
        <v>22.2</v>
      </c>
    </row>
    <row r="336" spans="1:3">
      <c r="A336">
        <v>20.7</v>
      </c>
      <c r="C336" s="1">
        <v>20.7</v>
      </c>
    </row>
    <row r="337" spans="1:3">
      <c r="A337">
        <v>21.1</v>
      </c>
      <c r="C337" s="1">
        <v>21.1</v>
      </c>
    </row>
    <row r="338" spans="1:3">
      <c r="A338">
        <v>19.5</v>
      </c>
      <c r="C338" s="1">
        <v>19.5</v>
      </c>
    </row>
    <row r="339" spans="1:3">
      <c r="A339">
        <v>18.5</v>
      </c>
      <c r="C339" s="1">
        <v>18.5</v>
      </c>
    </row>
    <row r="340" spans="1:3">
      <c r="A340">
        <v>20.6</v>
      </c>
      <c r="C340" s="1">
        <v>20.6</v>
      </c>
    </row>
    <row r="341" spans="1:3">
      <c r="A341">
        <v>19</v>
      </c>
      <c r="C341" s="1">
        <v>19</v>
      </c>
    </row>
    <row r="342" spans="1:3">
      <c r="A342">
        <v>18.7</v>
      </c>
      <c r="C342" s="1">
        <v>18.7</v>
      </c>
    </row>
    <row r="343" spans="1:3">
      <c r="A343">
        <v>32.700000000000003</v>
      </c>
      <c r="C343" s="1">
        <v>32.700000000000003</v>
      </c>
    </row>
    <row r="344" spans="1:3">
      <c r="A344">
        <v>16.5</v>
      </c>
      <c r="C344" s="1">
        <v>16.5</v>
      </c>
    </row>
    <row r="345" spans="1:3">
      <c r="A345">
        <v>23.9</v>
      </c>
      <c r="C345" s="1">
        <v>23.9</v>
      </c>
    </row>
    <row r="346" spans="1:3">
      <c r="A346">
        <v>31.2</v>
      </c>
      <c r="C346" s="1">
        <v>31.2</v>
      </c>
    </row>
    <row r="347" spans="1:3">
      <c r="A347">
        <v>17.5</v>
      </c>
      <c r="C347" s="1">
        <v>17.5</v>
      </c>
    </row>
    <row r="348" spans="1:3">
      <c r="A348">
        <v>17.2</v>
      </c>
      <c r="C348" s="1">
        <v>17.2</v>
      </c>
    </row>
    <row r="349" spans="1:3">
      <c r="A349">
        <v>23.1</v>
      </c>
      <c r="C349" s="1">
        <v>23.1</v>
      </c>
    </row>
    <row r="350" spans="1:3">
      <c r="A350">
        <v>24.5</v>
      </c>
      <c r="C350" s="1">
        <v>24.5</v>
      </c>
    </row>
    <row r="351" spans="1:3">
      <c r="A351">
        <v>26.6</v>
      </c>
      <c r="C351" s="1">
        <v>26.6</v>
      </c>
    </row>
    <row r="352" spans="1:3">
      <c r="A352">
        <v>22.9</v>
      </c>
      <c r="C352" s="1">
        <v>22.9</v>
      </c>
    </row>
    <row r="353" spans="1:3">
      <c r="A353">
        <v>24.1</v>
      </c>
      <c r="C353" s="1">
        <v>24.1</v>
      </c>
    </row>
    <row r="354" spans="1:3">
      <c r="A354">
        <v>18.600000000000001</v>
      </c>
      <c r="C354" s="1">
        <v>18.600000000000001</v>
      </c>
    </row>
    <row r="355" spans="1:3">
      <c r="A355">
        <v>30.1</v>
      </c>
      <c r="C355" s="1">
        <v>30.1</v>
      </c>
    </row>
    <row r="356" spans="1:3">
      <c r="A356">
        <v>18.2</v>
      </c>
      <c r="C356" s="1">
        <v>18.2</v>
      </c>
    </row>
    <row r="357" spans="1:3">
      <c r="A357">
        <v>20.6</v>
      </c>
      <c r="C357" s="1">
        <v>20.6</v>
      </c>
    </row>
    <row r="358" spans="1:3">
      <c r="A358">
        <v>17.8</v>
      </c>
      <c r="C358" s="1">
        <v>17.8</v>
      </c>
    </row>
    <row r="359" spans="1:3">
      <c r="A359">
        <v>21.7</v>
      </c>
      <c r="C359" s="1">
        <v>21.7</v>
      </c>
    </row>
    <row r="360" spans="1:3">
      <c r="A360">
        <v>22.7</v>
      </c>
      <c r="C360" s="1">
        <v>22.7</v>
      </c>
    </row>
    <row r="361" spans="1:3">
      <c r="A361">
        <v>22.6</v>
      </c>
      <c r="C361" s="1">
        <v>22.6</v>
      </c>
    </row>
    <row r="362" spans="1:3">
      <c r="A362">
        <v>25</v>
      </c>
      <c r="C362" s="1">
        <v>25</v>
      </c>
    </row>
    <row r="363" spans="1:3">
      <c r="A363">
        <v>19.899999999999999</v>
      </c>
      <c r="C363" s="1">
        <v>19.899999999999999</v>
      </c>
    </row>
    <row r="364" spans="1:3">
      <c r="A364">
        <v>20.8</v>
      </c>
      <c r="C364" s="1">
        <v>20.8</v>
      </c>
    </row>
    <row r="365" spans="1:3">
      <c r="A365">
        <v>16.8</v>
      </c>
      <c r="C365" s="1">
        <v>16.8</v>
      </c>
    </row>
    <row r="366" spans="1:3">
      <c r="A366">
        <v>21.9</v>
      </c>
      <c r="C366" s="1">
        <v>21.9</v>
      </c>
    </row>
    <row r="367" spans="1:3">
      <c r="A367">
        <v>27.5</v>
      </c>
      <c r="C367" s="1">
        <v>27.5</v>
      </c>
    </row>
    <row r="368" spans="1:3">
      <c r="A368">
        <v>21.9</v>
      </c>
      <c r="C368" s="1">
        <v>21.9</v>
      </c>
    </row>
    <row r="369" spans="1:3">
      <c r="A369">
        <v>23.1</v>
      </c>
      <c r="C369" s="1">
        <v>23.1</v>
      </c>
    </row>
    <row r="370" spans="1:3">
      <c r="A370">
        <v>50</v>
      </c>
      <c r="C370" s="1">
        <v>50</v>
      </c>
    </row>
    <row r="371" spans="1:3">
      <c r="A371">
        <v>50</v>
      </c>
      <c r="C371" s="1">
        <v>50</v>
      </c>
    </row>
    <row r="372" spans="1:3">
      <c r="A372">
        <v>50</v>
      </c>
      <c r="C372" s="1">
        <v>50</v>
      </c>
    </row>
    <row r="373" spans="1:3">
      <c r="A373">
        <v>50</v>
      </c>
      <c r="C373" s="1">
        <v>50</v>
      </c>
    </row>
    <row r="374" spans="1:3">
      <c r="A374">
        <v>50</v>
      </c>
      <c r="C374" s="1">
        <v>50</v>
      </c>
    </row>
    <row r="375" spans="1:3">
      <c r="A375">
        <v>13.8</v>
      </c>
      <c r="C375" s="1">
        <v>13.8</v>
      </c>
    </row>
    <row r="376" spans="1:3">
      <c r="A376">
        <v>13.8</v>
      </c>
      <c r="C376" s="1">
        <v>13.8</v>
      </c>
    </row>
    <row r="377" spans="1:3">
      <c r="A377">
        <v>15</v>
      </c>
      <c r="C377" s="1">
        <v>15</v>
      </c>
    </row>
    <row r="378" spans="1:3">
      <c r="A378">
        <v>13.9</v>
      </c>
      <c r="C378" s="1">
        <v>13.9</v>
      </c>
    </row>
    <row r="379" spans="1:3">
      <c r="A379">
        <v>13.3</v>
      </c>
      <c r="C379" s="1">
        <v>13.3</v>
      </c>
    </row>
    <row r="380" spans="1:3">
      <c r="A380">
        <v>13.1</v>
      </c>
      <c r="C380" s="1">
        <v>13.1</v>
      </c>
    </row>
    <row r="381" spans="1:3">
      <c r="A381">
        <v>10.199999999999999</v>
      </c>
      <c r="C381" s="1">
        <v>10.199999999999999</v>
      </c>
    </row>
    <row r="382" spans="1:3">
      <c r="A382">
        <v>10.4</v>
      </c>
      <c r="C382" s="1">
        <v>10.4</v>
      </c>
    </row>
    <row r="383" spans="1:3">
      <c r="A383">
        <v>10.9</v>
      </c>
      <c r="C383" s="1">
        <v>10.9</v>
      </c>
    </row>
    <row r="384" spans="1:3">
      <c r="A384">
        <v>11.3</v>
      </c>
      <c r="C384" s="1">
        <v>11.3</v>
      </c>
    </row>
    <row r="385" spans="1:3">
      <c r="A385">
        <v>12.3</v>
      </c>
      <c r="C385" s="1">
        <v>12.3</v>
      </c>
    </row>
    <row r="386" spans="1:3">
      <c r="A386">
        <v>8.8000000000000007</v>
      </c>
      <c r="C386" s="1">
        <v>8.8000000000000007</v>
      </c>
    </row>
    <row r="387" spans="1:3">
      <c r="A387">
        <v>7.2</v>
      </c>
      <c r="C387" s="1">
        <v>7.2</v>
      </c>
    </row>
    <row r="388" spans="1:3">
      <c r="A388">
        <v>10.5</v>
      </c>
      <c r="C388" s="1">
        <v>10.5</v>
      </c>
    </row>
    <row r="389" spans="1:3">
      <c r="A389">
        <v>7.4</v>
      </c>
      <c r="C389" s="1">
        <v>7.4</v>
      </c>
    </row>
    <row r="390" spans="1:3">
      <c r="A390">
        <v>10.199999999999999</v>
      </c>
      <c r="C390" s="1">
        <v>10.199999999999999</v>
      </c>
    </row>
    <row r="391" spans="1:3">
      <c r="A391">
        <v>11.5</v>
      </c>
      <c r="C391" s="1">
        <v>11.5</v>
      </c>
    </row>
    <row r="392" spans="1:3">
      <c r="A392">
        <v>15.1</v>
      </c>
      <c r="C392" s="1">
        <v>15.1</v>
      </c>
    </row>
    <row r="393" spans="1:3">
      <c r="A393">
        <v>23.2</v>
      </c>
      <c r="C393" s="1">
        <v>23.2</v>
      </c>
    </row>
    <row r="394" spans="1:3">
      <c r="A394">
        <v>9.6999999999999993</v>
      </c>
      <c r="C394" s="1">
        <v>9.6999999999999993</v>
      </c>
    </row>
    <row r="395" spans="1:3">
      <c r="A395">
        <v>13.8</v>
      </c>
      <c r="C395" s="1">
        <v>13.8</v>
      </c>
    </row>
    <row r="396" spans="1:3">
      <c r="A396">
        <v>12.7</v>
      </c>
      <c r="C396" s="1">
        <v>12.7</v>
      </c>
    </row>
    <row r="397" spans="1:3">
      <c r="A397">
        <v>13.1</v>
      </c>
      <c r="C397" s="1">
        <v>13.1</v>
      </c>
    </row>
    <row r="398" spans="1:3">
      <c r="A398">
        <v>12.5</v>
      </c>
      <c r="C398" s="1">
        <v>12.5</v>
      </c>
    </row>
    <row r="399" spans="1:3">
      <c r="A399">
        <v>8.5</v>
      </c>
      <c r="C399" s="1">
        <v>8.5</v>
      </c>
    </row>
    <row r="400" spans="1:3">
      <c r="A400">
        <v>5</v>
      </c>
      <c r="C400" s="1">
        <v>5</v>
      </c>
    </row>
    <row r="401" spans="1:3">
      <c r="A401">
        <v>6.3</v>
      </c>
      <c r="C401" s="1">
        <v>6.3</v>
      </c>
    </row>
    <row r="402" spans="1:3">
      <c r="A402">
        <v>5.6</v>
      </c>
      <c r="C402" s="1">
        <v>5.6</v>
      </c>
    </row>
    <row r="403" spans="1:3">
      <c r="A403">
        <v>7.2</v>
      </c>
      <c r="C403" s="1">
        <v>7.2</v>
      </c>
    </row>
    <row r="404" spans="1:3">
      <c r="A404">
        <v>12.1</v>
      </c>
      <c r="C404" s="1">
        <v>12.1</v>
      </c>
    </row>
    <row r="405" spans="1:3">
      <c r="A405">
        <v>8.3000000000000007</v>
      </c>
      <c r="C405" s="1">
        <v>8.3000000000000007</v>
      </c>
    </row>
    <row r="406" spans="1:3">
      <c r="A406">
        <v>8.5</v>
      </c>
      <c r="C406" s="1">
        <v>8.5</v>
      </c>
    </row>
    <row r="407" spans="1:3">
      <c r="A407">
        <v>5</v>
      </c>
      <c r="C407" s="1">
        <v>5</v>
      </c>
    </row>
    <row r="408" spans="1:3">
      <c r="A408">
        <v>11.9</v>
      </c>
      <c r="C408" s="1">
        <v>11.9</v>
      </c>
    </row>
    <row r="409" spans="1:3">
      <c r="A409">
        <v>27.9</v>
      </c>
      <c r="C409" s="1">
        <v>27.9</v>
      </c>
    </row>
    <row r="410" spans="1:3">
      <c r="A410">
        <v>17.2</v>
      </c>
      <c r="C410" s="1">
        <v>17.2</v>
      </c>
    </row>
    <row r="411" spans="1:3">
      <c r="A411">
        <v>27.5</v>
      </c>
      <c r="C411" s="1">
        <v>27.5</v>
      </c>
    </row>
    <row r="412" spans="1:3">
      <c r="A412">
        <v>15</v>
      </c>
      <c r="C412" s="1">
        <v>15</v>
      </c>
    </row>
    <row r="413" spans="1:3">
      <c r="A413">
        <v>17.2</v>
      </c>
      <c r="C413" s="1">
        <v>17.2</v>
      </c>
    </row>
    <row r="414" spans="1:3">
      <c r="A414">
        <v>17.899999999999999</v>
      </c>
      <c r="C414" s="1">
        <v>17.899999999999999</v>
      </c>
    </row>
    <row r="415" spans="1:3">
      <c r="A415">
        <v>16.3</v>
      </c>
      <c r="C415" s="1">
        <v>16.3</v>
      </c>
    </row>
    <row r="416" spans="1:3">
      <c r="A416">
        <v>7</v>
      </c>
      <c r="C416" s="1">
        <v>7</v>
      </c>
    </row>
    <row r="417" spans="1:3">
      <c r="A417">
        <v>7.2</v>
      </c>
      <c r="C417" s="1">
        <v>7.2</v>
      </c>
    </row>
    <row r="418" spans="1:3">
      <c r="A418">
        <v>7.5</v>
      </c>
      <c r="C418" s="1">
        <v>7.5</v>
      </c>
    </row>
    <row r="419" spans="1:3">
      <c r="A419">
        <v>10.4</v>
      </c>
      <c r="C419" s="1">
        <v>10.4</v>
      </c>
    </row>
    <row r="420" spans="1:3">
      <c r="A420">
        <v>8.8000000000000007</v>
      </c>
      <c r="C420" s="1">
        <v>8.8000000000000007</v>
      </c>
    </row>
    <row r="421" spans="1:3">
      <c r="A421">
        <v>8.4</v>
      </c>
      <c r="C421" s="1">
        <v>8.4</v>
      </c>
    </row>
    <row r="422" spans="1:3">
      <c r="A422">
        <v>16.7</v>
      </c>
      <c r="C422" s="1">
        <v>16.7</v>
      </c>
    </row>
    <row r="423" spans="1:3">
      <c r="A423">
        <v>14.2</v>
      </c>
      <c r="C423" s="1">
        <v>14.2</v>
      </c>
    </row>
    <row r="424" spans="1:3">
      <c r="A424">
        <v>20.8</v>
      </c>
      <c r="C424" s="1">
        <v>20.8</v>
      </c>
    </row>
    <row r="425" spans="1:3">
      <c r="A425">
        <v>13.4</v>
      </c>
      <c r="C425" s="1">
        <v>13.4</v>
      </c>
    </row>
    <row r="426" spans="1:3">
      <c r="A426">
        <v>11.7</v>
      </c>
      <c r="C426" s="1">
        <v>11.7</v>
      </c>
    </row>
    <row r="427" spans="1:3">
      <c r="A427">
        <v>8.3000000000000007</v>
      </c>
      <c r="C427" s="1">
        <v>8.3000000000000007</v>
      </c>
    </row>
    <row r="428" spans="1:3">
      <c r="A428">
        <v>10.199999999999999</v>
      </c>
      <c r="C428" s="1">
        <v>10.199999999999999</v>
      </c>
    </row>
    <row r="429" spans="1:3">
      <c r="A429">
        <v>10.9</v>
      </c>
      <c r="C429" s="1">
        <v>10.9</v>
      </c>
    </row>
    <row r="430" spans="1:3">
      <c r="A430">
        <v>11</v>
      </c>
      <c r="C430" s="1">
        <v>11</v>
      </c>
    </row>
    <row r="431" spans="1:3">
      <c r="A431">
        <v>9.5</v>
      </c>
      <c r="C431" s="1">
        <v>9.5</v>
      </c>
    </row>
    <row r="432" spans="1:3">
      <c r="A432">
        <v>14.5</v>
      </c>
      <c r="C432" s="1">
        <v>14.5</v>
      </c>
    </row>
    <row r="433" spans="1:3">
      <c r="A433">
        <v>14.1</v>
      </c>
      <c r="C433" s="1">
        <v>14.1</v>
      </c>
    </row>
    <row r="434" spans="1:3">
      <c r="A434">
        <v>16.100000000000001</v>
      </c>
      <c r="C434" s="1">
        <v>16.100000000000001</v>
      </c>
    </row>
    <row r="435" spans="1:3">
      <c r="A435">
        <v>14.3</v>
      </c>
      <c r="C435" s="1">
        <v>14.3</v>
      </c>
    </row>
    <row r="436" spans="1:3">
      <c r="A436">
        <v>11.7</v>
      </c>
      <c r="C436" s="1">
        <v>11.7</v>
      </c>
    </row>
    <row r="437" spans="1:3">
      <c r="A437">
        <v>13.4</v>
      </c>
      <c r="C437" s="1">
        <v>13.4</v>
      </c>
    </row>
    <row r="438" spans="1:3">
      <c r="A438">
        <v>9.6</v>
      </c>
      <c r="C438" s="1">
        <v>9.6</v>
      </c>
    </row>
    <row r="439" spans="1:3">
      <c r="A439">
        <v>8.6999999999999993</v>
      </c>
      <c r="C439" s="1">
        <v>8.6999999999999993</v>
      </c>
    </row>
    <row r="440" spans="1:3">
      <c r="A440">
        <v>8.4</v>
      </c>
      <c r="C440" s="1">
        <v>8.4</v>
      </c>
    </row>
    <row r="441" spans="1:3">
      <c r="A441">
        <v>12.8</v>
      </c>
      <c r="C441" s="1">
        <v>12.8</v>
      </c>
    </row>
    <row r="442" spans="1:3">
      <c r="A442">
        <v>10.5</v>
      </c>
      <c r="C442" s="1">
        <v>10.5</v>
      </c>
    </row>
    <row r="443" spans="1:3">
      <c r="A443">
        <v>17.100000000000001</v>
      </c>
      <c r="C443" s="1">
        <v>17.100000000000001</v>
      </c>
    </row>
    <row r="444" spans="1:3">
      <c r="A444">
        <v>18.399999999999999</v>
      </c>
      <c r="C444" s="1">
        <v>18.399999999999999</v>
      </c>
    </row>
    <row r="445" spans="1:3">
      <c r="A445">
        <v>15.4</v>
      </c>
      <c r="C445" s="1">
        <v>15.4</v>
      </c>
    </row>
    <row r="446" spans="1:3">
      <c r="A446">
        <v>10.8</v>
      </c>
      <c r="C446" s="1">
        <v>10.8</v>
      </c>
    </row>
    <row r="447" spans="1:3">
      <c r="A447">
        <v>11.8</v>
      </c>
      <c r="C447" s="1">
        <v>11.8</v>
      </c>
    </row>
    <row r="448" spans="1:3">
      <c r="A448">
        <v>14.9</v>
      </c>
      <c r="C448" s="1">
        <v>14.9</v>
      </c>
    </row>
    <row r="449" spans="1:3">
      <c r="A449">
        <v>12.6</v>
      </c>
      <c r="C449" s="1">
        <v>12.6</v>
      </c>
    </row>
    <row r="450" spans="1:3">
      <c r="A450">
        <v>14.1</v>
      </c>
      <c r="C450" s="1">
        <v>14.1</v>
      </c>
    </row>
    <row r="451" spans="1:3">
      <c r="A451">
        <v>13</v>
      </c>
      <c r="C451" s="1">
        <v>13</v>
      </c>
    </row>
    <row r="452" spans="1:3">
      <c r="A452">
        <v>13.4</v>
      </c>
      <c r="C452" s="1">
        <v>13.4</v>
      </c>
    </row>
    <row r="453" spans="1:3">
      <c r="A453">
        <v>15.2</v>
      </c>
      <c r="C453" s="1">
        <v>15.2</v>
      </c>
    </row>
    <row r="454" spans="1:3">
      <c r="A454">
        <v>16.100000000000001</v>
      </c>
      <c r="C454" s="1">
        <v>16.100000000000001</v>
      </c>
    </row>
    <row r="455" spans="1:3">
      <c r="A455">
        <v>17.8</v>
      </c>
      <c r="C455" s="1">
        <v>17.8</v>
      </c>
    </row>
    <row r="456" spans="1:3">
      <c r="A456">
        <v>14.9</v>
      </c>
      <c r="C456" s="1">
        <v>14.9</v>
      </c>
    </row>
    <row r="457" spans="1:3">
      <c r="A457">
        <v>14.1</v>
      </c>
      <c r="C457" s="1">
        <v>14.1</v>
      </c>
    </row>
    <row r="458" spans="1:3">
      <c r="A458">
        <v>12.7</v>
      </c>
      <c r="C458" s="1">
        <v>12.7</v>
      </c>
    </row>
    <row r="459" spans="1:3">
      <c r="A459">
        <v>13.5</v>
      </c>
      <c r="C459" s="1">
        <v>13.5</v>
      </c>
    </row>
    <row r="460" spans="1:3">
      <c r="A460">
        <v>14.9</v>
      </c>
      <c r="C460" s="1">
        <v>14.9</v>
      </c>
    </row>
    <row r="461" spans="1:3">
      <c r="A461">
        <v>20</v>
      </c>
      <c r="C461" s="1">
        <v>20</v>
      </c>
    </row>
    <row r="462" spans="1:3">
      <c r="A462">
        <v>16.399999999999999</v>
      </c>
      <c r="C462" s="1">
        <v>16.399999999999999</v>
      </c>
    </row>
    <row r="463" spans="1:3">
      <c r="A463">
        <v>17.7</v>
      </c>
      <c r="C463" s="1">
        <v>17.7</v>
      </c>
    </row>
    <row r="464" spans="1:3">
      <c r="A464">
        <v>19.5</v>
      </c>
      <c r="C464" s="1">
        <v>19.5</v>
      </c>
    </row>
    <row r="465" spans="1:3">
      <c r="A465">
        <v>20.2</v>
      </c>
      <c r="C465" s="1">
        <v>20.2</v>
      </c>
    </row>
    <row r="466" spans="1:3">
      <c r="A466">
        <v>21.4</v>
      </c>
      <c r="C466" s="1">
        <v>21.4</v>
      </c>
    </row>
    <row r="467" spans="1:3">
      <c r="A467">
        <v>19.899999999999999</v>
      </c>
      <c r="C467" s="1">
        <v>19.899999999999999</v>
      </c>
    </row>
    <row r="468" spans="1:3">
      <c r="A468">
        <v>19</v>
      </c>
      <c r="C468" s="1">
        <v>19</v>
      </c>
    </row>
    <row r="469" spans="1:3">
      <c r="A469">
        <v>19.100000000000001</v>
      </c>
      <c r="C469" s="1">
        <v>19.100000000000001</v>
      </c>
    </row>
    <row r="470" spans="1:3">
      <c r="A470">
        <v>19.100000000000001</v>
      </c>
      <c r="C470" s="1">
        <v>19.100000000000001</v>
      </c>
    </row>
    <row r="471" spans="1:3">
      <c r="A471">
        <v>20.100000000000001</v>
      </c>
      <c r="C471" s="1">
        <v>20.100000000000001</v>
      </c>
    </row>
    <row r="472" spans="1:3">
      <c r="A472">
        <v>19.899999999999999</v>
      </c>
      <c r="C472" s="1">
        <v>19.899999999999999</v>
      </c>
    </row>
    <row r="473" spans="1:3">
      <c r="A473">
        <v>19.600000000000001</v>
      </c>
      <c r="C473" s="1">
        <v>19.600000000000001</v>
      </c>
    </row>
    <row r="474" spans="1:3">
      <c r="A474">
        <v>23.2</v>
      </c>
      <c r="C474" s="1">
        <v>23.2</v>
      </c>
    </row>
    <row r="475" spans="1:3">
      <c r="A475">
        <v>29.8</v>
      </c>
      <c r="C475" s="1">
        <v>29.8</v>
      </c>
    </row>
    <row r="476" spans="1:3">
      <c r="A476">
        <v>13.8</v>
      </c>
      <c r="C476" s="1">
        <v>13.8</v>
      </c>
    </row>
    <row r="477" spans="1:3">
      <c r="A477">
        <v>13.3</v>
      </c>
      <c r="C477" s="1">
        <v>13.3</v>
      </c>
    </row>
    <row r="478" spans="1:3">
      <c r="A478">
        <v>16.7</v>
      </c>
      <c r="C478" s="1">
        <v>16.7</v>
      </c>
    </row>
    <row r="479" spans="1:3">
      <c r="A479">
        <v>12</v>
      </c>
      <c r="C479" s="1">
        <v>12</v>
      </c>
    </row>
    <row r="480" spans="1:3">
      <c r="A480">
        <v>14.6</v>
      </c>
      <c r="C480" s="1">
        <v>14.6</v>
      </c>
    </row>
    <row r="481" spans="1:3">
      <c r="A481">
        <v>21.4</v>
      </c>
      <c r="C481" s="1">
        <v>21.4</v>
      </c>
    </row>
    <row r="482" spans="1:3">
      <c r="A482">
        <v>23</v>
      </c>
      <c r="C482" s="1">
        <v>23</v>
      </c>
    </row>
    <row r="483" spans="1:3">
      <c r="A483">
        <v>23.7</v>
      </c>
      <c r="C483" s="1">
        <v>23.7</v>
      </c>
    </row>
    <row r="484" spans="1:3">
      <c r="A484">
        <v>25</v>
      </c>
      <c r="C484" s="1">
        <v>25</v>
      </c>
    </row>
    <row r="485" spans="1:3">
      <c r="A485">
        <v>21.8</v>
      </c>
      <c r="C485" s="1">
        <v>21.8</v>
      </c>
    </row>
    <row r="486" spans="1:3">
      <c r="A486">
        <v>20.6</v>
      </c>
      <c r="C486" s="1">
        <v>20.6</v>
      </c>
    </row>
    <row r="487" spans="1:3">
      <c r="A487">
        <v>21.2</v>
      </c>
      <c r="C487" s="1">
        <v>21.2</v>
      </c>
    </row>
    <row r="488" spans="1:3">
      <c r="A488">
        <v>19.100000000000001</v>
      </c>
      <c r="C488" s="1">
        <v>19.100000000000001</v>
      </c>
    </row>
    <row r="489" spans="1:3">
      <c r="A489">
        <v>20.6</v>
      </c>
      <c r="C489" s="1">
        <v>20.6</v>
      </c>
    </row>
    <row r="490" spans="1:3">
      <c r="A490">
        <v>15.2</v>
      </c>
      <c r="C490" s="1">
        <v>15.2</v>
      </c>
    </row>
    <row r="491" spans="1:3">
      <c r="A491">
        <v>7</v>
      </c>
      <c r="C491" s="1">
        <v>7</v>
      </c>
    </row>
    <row r="492" spans="1:3">
      <c r="A492">
        <v>8.1</v>
      </c>
      <c r="C492" s="1">
        <v>8.1</v>
      </c>
    </row>
    <row r="493" spans="1:3">
      <c r="A493">
        <v>13.6</v>
      </c>
      <c r="C493" s="1">
        <v>13.6</v>
      </c>
    </row>
    <row r="494" spans="1:3">
      <c r="A494">
        <v>20.100000000000001</v>
      </c>
      <c r="C494" s="1">
        <v>20.100000000000001</v>
      </c>
    </row>
    <row r="495" spans="1:3">
      <c r="A495">
        <v>21.8</v>
      </c>
      <c r="C495" s="1">
        <v>21.8</v>
      </c>
    </row>
    <row r="496" spans="1:3">
      <c r="A496">
        <v>24.5</v>
      </c>
      <c r="C496" s="1">
        <v>24.5</v>
      </c>
    </row>
    <row r="497" spans="1:3">
      <c r="A497">
        <v>23.1</v>
      </c>
      <c r="C497" s="1">
        <v>23.1</v>
      </c>
    </row>
    <row r="498" spans="1:3">
      <c r="A498">
        <v>19.7</v>
      </c>
      <c r="C498" s="1">
        <v>19.7</v>
      </c>
    </row>
    <row r="499" spans="1:3">
      <c r="A499">
        <v>18.3</v>
      </c>
      <c r="C499" s="1">
        <v>18.3</v>
      </c>
    </row>
    <row r="500" spans="1:3">
      <c r="A500">
        <v>21.2</v>
      </c>
      <c r="C500" s="1">
        <v>21.2</v>
      </c>
    </row>
    <row r="501" spans="1:3">
      <c r="A501">
        <v>17.5</v>
      </c>
      <c r="C501" s="1">
        <v>17.5</v>
      </c>
    </row>
    <row r="502" spans="1:3">
      <c r="A502">
        <v>16.8</v>
      </c>
      <c r="C502" s="1">
        <v>16.8</v>
      </c>
    </row>
    <row r="503" spans="1:3">
      <c r="A503">
        <v>22.4</v>
      </c>
      <c r="C503" s="1">
        <v>22.4</v>
      </c>
    </row>
    <row r="504" spans="1:3">
      <c r="A504">
        <v>20.6</v>
      </c>
      <c r="C504" s="1">
        <v>20.6</v>
      </c>
    </row>
    <row r="505" spans="1:3">
      <c r="A505">
        <v>23.9</v>
      </c>
      <c r="C505" s="1">
        <v>23.9</v>
      </c>
    </row>
    <row r="506" spans="1:3">
      <c r="A506">
        <v>22</v>
      </c>
      <c r="C506" s="1">
        <v>22</v>
      </c>
    </row>
    <row r="507" spans="1:3">
      <c r="A507">
        <v>11.9</v>
      </c>
      <c r="C507" s="1">
        <v>11.9</v>
      </c>
    </row>
  </sheetData>
  <sortState ref="Q7:Q16">
    <sortCondition ref="Q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BB-CAC1-488B-885E-5BD0CFE7C853}">
  <dimension ref="B5:X514"/>
  <sheetViews>
    <sheetView zoomScaleNormal="100" workbookViewId="0">
      <selection activeCell="F35" sqref="F35"/>
    </sheetView>
  </sheetViews>
  <sheetFormatPr baseColWidth="10" defaultColWidth="8.83203125" defaultRowHeight="15"/>
  <cols>
    <col min="1" max="2" width="11.5" bestFit="1" customWidth="1"/>
    <col min="4" max="5" width="12.5" bestFit="1" customWidth="1"/>
    <col min="7" max="10" width="12.5" bestFit="1" customWidth="1"/>
    <col min="11" max="11" width="11.83203125" bestFit="1" customWidth="1"/>
    <col min="15" max="15" width="11.5" bestFit="1" customWidth="1"/>
    <col min="16" max="16" width="12.33203125" bestFit="1" customWidth="1"/>
    <col min="17" max="17" width="6.1640625" bestFit="1" customWidth="1"/>
    <col min="19" max="19" width="9.1640625" bestFit="1" customWidth="1"/>
    <col min="20" max="20" width="8.5" customWidth="1"/>
  </cols>
  <sheetData>
    <row r="5" spans="2:24">
      <c r="E5" s="7" t="s">
        <v>24</v>
      </c>
      <c r="F5" s="7"/>
      <c r="G5" s="7"/>
      <c r="H5" s="7"/>
    </row>
    <row r="6" spans="2:24">
      <c r="P6" t="s">
        <v>81</v>
      </c>
    </row>
    <row r="7" spans="2:24">
      <c r="G7" s="11" t="s">
        <v>28</v>
      </c>
    </row>
    <row r="8" spans="2:24" ht="16" thickBot="1">
      <c r="O8" s="1" t="s">
        <v>6</v>
      </c>
      <c r="P8" s="2" t="s">
        <v>0</v>
      </c>
      <c r="Q8" s="2" t="s">
        <v>1</v>
      </c>
      <c r="R8" s="1" t="s">
        <v>2</v>
      </c>
      <c r="S8" s="1" t="s">
        <v>7</v>
      </c>
      <c r="T8" s="1" t="s">
        <v>3</v>
      </c>
      <c r="U8" s="1" t="s">
        <v>4</v>
      </c>
      <c r="V8" s="1" t="s">
        <v>8</v>
      </c>
      <c r="W8" s="1" t="s">
        <v>5</v>
      </c>
      <c r="X8" s="1" t="s">
        <v>9</v>
      </c>
    </row>
    <row r="9" spans="2:24">
      <c r="B9" s="17"/>
      <c r="C9" s="12" t="s">
        <v>6</v>
      </c>
      <c r="D9" s="12" t="s">
        <v>0</v>
      </c>
      <c r="E9" s="12" t="s">
        <v>1</v>
      </c>
      <c r="F9" s="12" t="s">
        <v>2</v>
      </c>
      <c r="G9" s="12" t="s">
        <v>7</v>
      </c>
      <c r="H9" s="12" t="s">
        <v>3</v>
      </c>
      <c r="I9" s="12" t="s">
        <v>4</v>
      </c>
      <c r="J9" s="12" t="s">
        <v>8</v>
      </c>
      <c r="K9" s="12" t="s">
        <v>5</v>
      </c>
      <c r="L9" s="18" t="s">
        <v>9</v>
      </c>
      <c r="O9" s="1">
        <v>6.32</v>
      </c>
      <c r="P9" s="2">
        <v>65.2</v>
      </c>
      <c r="Q9" s="2">
        <v>2.31</v>
      </c>
      <c r="R9" s="1">
        <v>0.53800000000000003</v>
      </c>
      <c r="S9" s="1">
        <v>1</v>
      </c>
      <c r="T9" s="1">
        <v>296</v>
      </c>
      <c r="U9" s="1">
        <v>15.3</v>
      </c>
      <c r="V9" s="1">
        <v>6.5750000000000002</v>
      </c>
      <c r="W9" s="1">
        <v>4.9800000000000004</v>
      </c>
      <c r="X9" s="1">
        <v>24</v>
      </c>
    </row>
    <row r="10" spans="2:24">
      <c r="B10" s="19" t="s">
        <v>6</v>
      </c>
      <c r="C10">
        <f>VARP(Sheet1!$A$2:$A$507)</f>
        <v>8.5161478729553952</v>
      </c>
      <c r="L10" s="20"/>
      <c r="O10" s="1">
        <v>4.3099999999999996</v>
      </c>
      <c r="P10" s="2">
        <v>78.900000000000006</v>
      </c>
      <c r="Q10" s="2">
        <v>7.07</v>
      </c>
      <c r="R10" s="1">
        <v>0.46899999999999997</v>
      </c>
      <c r="S10" s="1">
        <v>2</v>
      </c>
      <c r="T10" s="1">
        <v>242</v>
      </c>
      <c r="U10" s="1">
        <v>17.8</v>
      </c>
      <c r="V10" s="1">
        <v>6.4210000000000003</v>
      </c>
      <c r="W10" s="1">
        <v>9.14</v>
      </c>
      <c r="X10" s="1">
        <v>21.6</v>
      </c>
    </row>
    <row r="11" spans="2:24">
      <c r="B11" s="19" t="s">
        <v>0</v>
      </c>
      <c r="C11">
        <v>0.56291521504788367</v>
      </c>
      <c r="D11">
        <f>VARP(Sheet1!$B$2:$B$507)</f>
        <v>790.79247281632058</v>
      </c>
      <c r="L11" s="20"/>
      <c r="O11" s="1">
        <v>7.87</v>
      </c>
      <c r="P11" s="2">
        <v>61.1</v>
      </c>
      <c r="Q11" s="2">
        <v>7.07</v>
      </c>
      <c r="R11" s="1">
        <v>0.46899999999999997</v>
      </c>
      <c r="S11" s="1">
        <v>2</v>
      </c>
      <c r="T11" s="1">
        <v>242</v>
      </c>
      <c r="U11" s="1">
        <v>17.8</v>
      </c>
      <c r="V11" s="1">
        <v>7.1849999999999996</v>
      </c>
      <c r="W11" s="1">
        <v>4.03</v>
      </c>
      <c r="X11" s="1">
        <v>34.700000000000003</v>
      </c>
    </row>
    <row r="12" spans="2:24">
      <c r="B12" s="19" t="s">
        <v>1</v>
      </c>
      <c r="C12">
        <v>-0.11021517520973631</v>
      </c>
      <c r="D12">
        <v>124.26782823899758</v>
      </c>
      <c r="E12">
        <f>VARP(Sheet1!$C$2:$C$507)</f>
        <v>46.971429741520595</v>
      </c>
      <c r="L12" s="20"/>
      <c r="O12" s="1">
        <v>6.47</v>
      </c>
      <c r="P12" s="2">
        <v>45.8</v>
      </c>
      <c r="Q12" s="2">
        <v>2.1800000000000002</v>
      </c>
      <c r="R12" s="1">
        <v>0.45800000000000002</v>
      </c>
      <c r="S12" s="1">
        <v>3</v>
      </c>
      <c r="T12" s="1">
        <v>222</v>
      </c>
      <c r="U12" s="1">
        <v>18.7</v>
      </c>
      <c r="V12" s="1">
        <v>6.9980000000000002</v>
      </c>
      <c r="W12" s="1">
        <v>2.94</v>
      </c>
      <c r="X12" s="1">
        <v>33.4</v>
      </c>
    </row>
    <row r="13" spans="2:24">
      <c r="B13" s="19" t="s">
        <v>2</v>
      </c>
      <c r="C13">
        <v>6.2530818322423449E-4</v>
      </c>
      <c r="D13">
        <v>2.3812119313299718</v>
      </c>
      <c r="E13">
        <v>0.60587394258229343</v>
      </c>
      <c r="F13">
        <f>VARP(Sheet1!$D$2:$D$507)</f>
        <v>1.3401098888632343E-2</v>
      </c>
      <c r="L13" s="20"/>
      <c r="O13" s="1">
        <v>5.24</v>
      </c>
      <c r="P13" s="2">
        <v>54.2</v>
      </c>
      <c r="Q13" s="2">
        <v>2.1800000000000002</v>
      </c>
      <c r="R13" s="1">
        <v>0.45800000000000002</v>
      </c>
      <c r="S13" s="1">
        <v>3</v>
      </c>
      <c r="T13" s="1">
        <v>222</v>
      </c>
      <c r="U13" s="1">
        <v>18.7</v>
      </c>
      <c r="V13" s="1">
        <v>7.1470000000000002</v>
      </c>
      <c r="W13" s="1">
        <v>5.33</v>
      </c>
      <c r="X13" s="1">
        <v>36.200000000000003</v>
      </c>
    </row>
    <row r="14" spans="2:24">
      <c r="B14" s="19" t="s">
        <v>7</v>
      </c>
      <c r="C14">
        <v>-0.22986048836882322</v>
      </c>
      <c r="D14">
        <v>111.54995547501125</v>
      </c>
      <c r="E14">
        <v>35.479714493274436</v>
      </c>
      <c r="F14">
        <v>0.61571022434345091</v>
      </c>
      <c r="G14">
        <f>VARP(Sheet1!$E$2:$E$507)</f>
        <v>75.666531269040291</v>
      </c>
      <c r="L14" s="20"/>
      <c r="O14" s="1">
        <v>9.75</v>
      </c>
      <c r="P14" s="2">
        <v>58.7</v>
      </c>
      <c r="Q14" s="2">
        <v>2.1800000000000002</v>
      </c>
      <c r="R14" s="1">
        <v>0.45800000000000002</v>
      </c>
      <c r="S14" s="1">
        <v>3</v>
      </c>
      <c r="T14" s="1">
        <v>222</v>
      </c>
      <c r="U14" s="1">
        <v>18.7</v>
      </c>
      <c r="V14" s="1">
        <v>6.43</v>
      </c>
      <c r="W14" s="1">
        <v>5.21</v>
      </c>
      <c r="X14" s="1">
        <v>28.7</v>
      </c>
    </row>
    <row r="15" spans="2:24">
      <c r="B15" s="19" t="s">
        <v>3</v>
      </c>
      <c r="C15">
        <v>-8.2293224390320105</v>
      </c>
      <c r="D15">
        <v>2397.941723038949</v>
      </c>
      <c r="E15">
        <v>831.71333312503305</v>
      </c>
      <c r="F15">
        <v>13.020502357480964</v>
      </c>
      <c r="G15">
        <v>1333.1167413957373</v>
      </c>
      <c r="H15">
        <f>VARP(Sheet1!$F$2:$F$507)</f>
        <v>28348.623599806277</v>
      </c>
      <c r="L15" s="20"/>
      <c r="O15" s="1">
        <v>9.42</v>
      </c>
      <c r="P15" s="2">
        <v>66.599999999999994</v>
      </c>
      <c r="Q15" s="2">
        <v>7.87</v>
      </c>
      <c r="R15" s="1">
        <v>0.52400000000000002</v>
      </c>
      <c r="S15" s="1">
        <v>5</v>
      </c>
      <c r="T15" s="1">
        <v>311</v>
      </c>
      <c r="U15" s="1">
        <v>15.2</v>
      </c>
      <c r="V15" s="1">
        <v>6.0119999999999996</v>
      </c>
      <c r="W15" s="1">
        <v>12.43</v>
      </c>
      <c r="X15" s="1">
        <v>22.9</v>
      </c>
    </row>
    <row r="16" spans="2:24">
      <c r="B16" s="19" t="s">
        <v>4</v>
      </c>
      <c r="C16">
        <v>6.8168905935102789E-2</v>
      </c>
      <c r="D16">
        <v>15.905425447983875</v>
      </c>
      <c r="E16">
        <v>5.6808547821400115</v>
      </c>
      <c r="F16">
        <v>4.7303653822118687E-2</v>
      </c>
      <c r="G16">
        <v>8.7434024902747911</v>
      </c>
      <c r="H16">
        <v>167.82082207189643</v>
      </c>
      <c r="I16">
        <f>VARP(Sheet1!$G$2:$G$507)</f>
        <v>4.6777262963018424</v>
      </c>
      <c r="L16" s="20"/>
      <c r="O16" s="1">
        <v>2.76</v>
      </c>
      <c r="P16" s="2">
        <v>96.1</v>
      </c>
      <c r="Q16" s="2">
        <v>7.87</v>
      </c>
      <c r="R16" s="1">
        <v>0.52400000000000002</v>
      </c>
      <c r="S16" s="1">
        <v>5</v>
      </c>
      <c r="T16" s="1">
        <v>311</v>
      </c>
      <c r="U16" s="1">
        <v>15.2</v>
      </c>
      <c r="V16" s="1">
        <v>6.1719999999999997</v>
      </c>
      <c r="W16" s="1">
        <v>19.149999999999999</v>
      </c>
      <c r="X16" s="1">
        <v>27.1</v>
      </c>
    </row>
    <row r="17" spans="2:24">
      <c r="B17" s="19" t="s">
        <v>8</v>
      </c>
      <c r="C17">
        <v>5.6117777890609274E-2</v>
      </c>
      <c r="D17">
        <v>-4.7425380301988795</v>
      </c>
      <c r="E17">
        <v>-1.8842254267759224</v>
      </c>
      <c r="F17">
        <v>-2.4554826114687001E-2</v>
      </c>
      <c r="G17">
        <v>-1.2812773906794352</v>
      </c>
      <c r="H17">
        <v>-34.515101040478683</v>
      </c>
      <c r="I17">
        <v>-0.53969451834898297</v>
      </c>
      <c r="J17">
        <f>VARP(Sheet1!$H$2:$H$507)</f>
        <v>0.49269521612970291</v>
      </c>
      <c r="L17" s="20"/>
      <c r="O17" s="1">
        <v>7.66</v>
      </c>
      <c r="P17" s="2">
        <v>100</v>
      </c>
      <c r="Q17" s="2">
        <v>7.87</v>
      </c>
      <c r="R17" s="1">
        <v>0.52400000000000002</v>
      </c>
      <c r="S17" s="1">
        <v>5</v>
      </c>
      <c r="T17" s="1">
        <v>311</v>
      </c>
      <c r="U17" s="1">
        <v>15.2</v>
      </c>
      <c r="V17" s="1">
        <v>5.6310000000000002</v>
      </c>
      <c r="W17" s="1">
        <v>29.93</v>
      </c>
      <c r="X17" s="1">
        <v>16.5</v>
      </c>
    </row>
    <row r="18" spans="2:24">
      <c r="B18" s="19" t="s">
        <v>5</v>
      </c>
      <c r="C18">
        <v>-0.88268036213657475</v>
      </c>
      <c r="D18">
        <v>120.8384405200832</v>
      </c>
      <c r="E18">
        <v>29.52181125115218</v>
      </c>
      <c r="F18">
        <v>0.48797987086581535</v>
      </c>
      <c r="G18">
        <v>30.325392132356395</v>
      </c>
      <c r="H18">
        <v>653.42061741317593</v>
      </c>
      <c r="I18">
        <v>5.7713002429345837</v>
      </c>
      <c r="J18">
        <v>-3.0736549669968305</v>
      </c>
      <c r="K18">
        <f>VARP(Sheet1!$I$2:$I$507)</f>
        <v>50.893979351731517</v>
      </c>
      <c r="L18" s="20"/>
      <c r="O18" s="1">
        <v>1.1200000000000001</v>
      </c>
      <c r="P18" s="2">
        <v>85.9</v>
      </c>
      <c r="Q18" s="2">
        <v>7.87</v>
      </c>
      <c r="R18" s="1">
        <v>0.52400000000000002</v>
      </c>
      <c r="S18" s="1">
        <v>5</v>
      </c>
      <c r="T18" s="1">
        <v>311</v>
      </c>
      <c r="U18" s="1">
        <v>15.2</v>
      </c>
      <c r="V18" s="1">
        <v>6.0039999999999996</v>
      </c>
      <c r="W18" s="1">
        <v>17.100000000000001</v>
      </c>
      <c r="X18" s="1">
        <v>18.899999999999999</v>
      </c>
    </row>
    <row r="19" spans="2:24" ht="16" thickBot="1">
      <c r="B19" s="21" t="s">
        <v>9</v>
      </c>
      <c r="C19" s="3">
        <v>1.1620122404661843</v>
      </c>
      <c r="D19" s="3">
        <v>-97.396152884750578</v>
      </c>
      <c r="E19" s="3">
        <v>-30.460504991485585</v>
      </c>
      <c r="F19" s="3">
        <v>-0.45451240708337864</v>
      </c>
      <c r="G19" s="3">
        <v>-30.500830351981755</v>
      </c>
      <c r="H19" s="3">
        <v>-724.82042837725965</v>
      </c>
      <c r="I19" s="3">
        <v>-10.090675608117616</v>
      </c>
      <c r="J19" s="3">
        <v>4.4845655517192906</v>
      </c>
      <c r="K19" s="3">
        <v>-48.351792193285306</v>
      </c>
      <c r="L19" s="22">
        <f>VARP(Sheet1!$J$2:$J$507)</f>
        <v>84.419556156164219</v>
      </c>
      <c r="O19" s="1">
        <v>7.52</v>
      </c>
      <c r="P19" s="2">
        <v>94.3</v>
      </c>
      <c r="Q19" s="2">
        <v>7.87</v>
      </c>
      <c r="R19" s="1">
        <v>0.52400000000000002</v>
      </c>
      <c r="S19" s="1">
        <v>5</v>
      </c>
      <c r="T19" s="1">
        <v>311</v>
      </c>
      <c r="U19" s="1">
        <v>15.2</v>
      </c>
      <c r="V19" s="1">
        <v>6.3769999999999998</v>
      </c>
      <c r="W19" s="1">
        <v>20.45</v>
      </c>
      <c r="X19" s="1">
        <v>15</v>
      </c>
    </row>
    <row r="20" spans="2:24">
      <c r="O20" s="1">
        <v>1.55</v>
      </c>
      <c r="P20" s="2">
        <v>82.9</v>
      </c>
      <c r="Q20" s="2">
        <v>7.87</v>
      </c>
      <c r="R20" s="1">
        <v>0.52400000000000002</v>
      </c>
      <c r="S20" s="1">
        <v>5</v>
      </c>
      <c r="T20" s="1">
        <v>311</v>
      </c>
      <c r="U20" s="1">
        <v>15.2</v>
      </c>
      <c r="V20" s="1">
        <v>6.0090000000000003</v>
      </c>
      <c r="W20" s="1">
        <v>13.27</v>
      </c>
      <c r="X20" s="1">
        <v>18.899999999999999</v>
      </c>
    </row>
    <row r="21" spans="2:24">
      <c r="O21" s="1">
        <v>3.7</v>
      </c>
      <c r="P21" s="2">
        <v>39</v>
      </c>
      <c r="Q21" s="2">
        <v>7.87</v>
      </c>
      <c r="R21" s="1">
        <v>0.52400000000000002</v>
      </c>
      <c r="S21" s="1">
        <v>5</v>
      </c>
      <c r="T21" s="1">
        <v>311</v>
      </c>
      <c r="U21" s="1">
        <v>15.2</v>
      </c>
      <c r="V21" s="1">
        <v>5.8890000000000002</v>
      </c>
      <c r="W21" s="1">
        <v>15.71</v>
      </c>
      <c r="X21" s="1">
        <v>21.7</v>
      </c>
    </row>
    <row r="22" spans="2:24">
      <c r="E22" t="s">
        <v>80</v>
      </c>
      <c r="O22" s="1">
        <v>7.14</v>
      </c>
      <c r="P22" s="2">
        <v>61.8</v>
      </c>
      <c r="Q22" s="2">
        <v>8.14</v>
      </c>
      <c r="R22" s="1">
        <v>0.53800000000000003</v>
      </c>
      <c r="S22" s="1">
        <v>4</v>
      </c>
      <c r="T22" s="1">
        <v>307</v>
      </c>
      <c r="U22" s="1">
        <v>21</v>
      </c>
      <c r="V22" s="1">
        <v>5.9489999999999998</v>
      </c>
      <c r="W22" s="1">
        <v>8.26</v>
      </c>
      <c r="X22" s="1">
        <v>20.399999999999999</v>
      </c>
    </row>
    <row r="23" spans="2:24">
      <c r="O23" s="1">
        <v>0.21</v>
      </c>
      <c r="P23" s="2">
        <v>84.5</v>
      </c>
      <c r="Q23" s="2">
        <v>8.14</v>
      </c>
      <c r="R23" s="1">
        <v>0.53800000000000003</v>
      </c>
      <c r="S23" s="1">
        <v>4</v>
      </c>
      <c r="T23" s="1">
        <v>307</v>
      </c>
      <c r="U23" s="1">
        <v>21</v>
      </c>
      <c r="V23" s="1">
        <v>6.0960000000000001</v>
      </c>
      <c r="W23" s="1">
        <v>10.26</v>
      </c>
      <c r="X23" s="1">
        <v>18.2</v>
      </c>
    </row>
    <row r="24" spans="2:24">
      <c r="O24" s="1">
        <v>8.6</v>
      </c>
      <c r="P24" s="2">
        <v>56.5</v>
      </c>
      <c r="Q24" s="2">
        <v>8.14</v>
      </c>
      <c r="R24" s="1">
        <v>0.53800000000000003</v>
      </c>
      <c r="S24" s="1">
        <v>4</v>
      </c>
      <c r="T24" s="1">
        <v>307</v>
      </c>
      <c r="U24" s="1">
        <v>21</v>
      </c>
      <c r="V24" s="1">
        <v>5.8339999999999996</v>
      </c>
      <c r="W24" s="1">
        <v>8.4700000000000006</v>
      </c>
      <c r="X24" s="1">
        <v>19.899999999999999</v>
      </c>
    </row>
    <row r="25" spans="2:24">
      <c r="O25" s="1">
        <v>6.95</v>
      </c>
      <c r="P25" s="2">
        <v>29.3</v>
      </c>
      <c r="Q25" s="2">
        <v>8.14</v>
      </c>
      <c r="R25" s="1">
        <v>0.53800000000000003</v>
      </c>
      <c r="S25" s="1">
        <v>4</v>
      </c>
      <c r="T25" s="1">
        <v>307</v>
      </c>
      <c r="U25" s="1">
        <v>21</v>
      </c>
      <c r="V25" s="1">
        <v>5.9349999999999996</v>
      </c>
      <c r="W25" s="1">
        <v>6.58</v>
      </c>
      <c r="X25" s="1">
        <v>23.1</v>
      </c>
    </row>
    <row r="26" spans="2:24">
      <c r="O26" s="1">
        <v>0.8</v>
      </c>
      <c r="P26" s="2">
        <v>81.7</v>
      </c>
      <c r="Q26" s="2">
        <v>8.14</v>
      </c>
      <c r="R26" s="1">
        <v>0.53800000000000003</v>
      </c>
      <c r="S26" s="1">
        <v>4</v>
      </c>
      <c r="T26" s="1">
        <v>307</v>
      </c>
      <c r="U26" s="1">
        <v>21</v>
      </c>
      <c r="V26" s="1">
        <v>5.99</v>
      </c>
      <c r="W26" s="1">
        <v>14.67</v>
      </c>
      <c r="X26" s="1">
        <v>17.5</v>
      </c>
    </row>
    <row r="27" spans="2:24">
      <c r="O27" s="1">
        <v>8.5</v>
      </c>
      <c r="P27" s="2">
        <v>36.6</v>
      </c>
      <c r="Q27" s="2">
        <v>8.14</v>
      </c>
      <c r="R27" s="1">
        <v>0.53800000000000003</v>
      </c>
      <c r="S27" s="1">
        <v>4</v>
      </c>
      <c r="T27" s="1">
        <v>307</v>
      </c>
      <c r="U27" s="1">
        <v>21</v>
      </c>
      <c r="V27" s="1">
        <v>5.4560000000000004</v>
      </c>
      <c r="W27" s="1">
        <v>11.69</v>
      </c>
      <c r="X27" s="1">
        <v>20.2</v>
      </c>
    </row>
    <row r="28" spans="2:24">
      <c r="O28" s="1">
        <v>5.53</v>
      </c>
      <c r="P28" s="2">
        <v>69.5</v>
      </c>
      <c r="Q28" s="2">
        <v>8.14</v>
      </c>
      <c r="R28" s="1">
        <v>0.53800000000000003</v>
      </c>
      <c r="S28" s="1">
        <v>4</v>
      </c>
      <c r="T28" s="1">
        <v>307</v>
      </c>
      <c r="U28" s="1">
        <v>21</v>
      </c>
      <c r="V28" s="1">
        <v>5.7270000000000003</v>
      </c>
      <c r="W28" s="1">
        <v>11.28</v>
      </c>
      <c r="X28" s="1">
        <v>18.2</v>
      </c>
    </row>
    <row r="29" spans="2:24">
      <c r="O29" s="1">
        <v>8.39</v>
      </c>
      <c r="P29" s="2">
        <v>98.1</v>
      </c>
      <c r="Q29" s="2">
        <v>8.14</v>
      </c>
      <c r="R29" s="1">
        <v>0.53800000000000003</v>
      </c>
      <c r="S29" s="1">
        <v>4</v>
      </c>
      <c r="T29" s="1">
        <v>307</v>
      </c>
      <c r="U29" s="1">
        <v>21</v>
      </c>
      <c r="V29" s="1">
        <v>5.57</v>
      </c>
      <c r="W29" s="1">
        <v>21.02</v>
      </c>
      <c r="X29" s="1">
        <v>13.6</v>
      </c>
    </row>
    <row r="30" spans="2:24" ht="16">
      <c r="C30" s="50" t="s">
        <v>99</v>
      </c>
      <c r="D30" s="49" t="s">
        <v>100</v>
      </c>
      <c r="O30" s="1">
        <v>8.9600000000000009</v>
      </c>
      <c r="P30" s="2">
        <v>89.2</v>
      </c>
      <c r="Q30" s="2">
        <v>8.14</v>
      </c>
      <c r="R30" s="1">
        <v>0.53800000000000003</v>
      </c>
      <c r="S30" s="1">
        <v>4</v>
      </c>
      <c r="T30" s="1">
        <v>307</v>
      </c>
      <c r="U30" s="1">
        <v>21</v>
      </c>
      <c r="V30" s="1">
        <v>5.9649999999999999</v>
      </c>
      <c r="W30" s="1">
        <v>13.83</v>
      </c>
      <c r="X30" s="1">
        <v>19.600000000000001</v>
      </c>
    </row>
    <row r="31" spans="2:24">
      <c r="O31" s="1">
        <v>9.61</v>
      </c>
      <c r="P31" s="2">
        <v>91.7</v>
      </c>
      <c r="Q31" s="2">
        <v>8.14</v>
      </c>
      <c r="R31" s="1">
        <v>0.53800000000000003</v>
      </c>
      <c r="S31" s="1">
        <v>4</v>
      </c>
      <c r="T31" s="1">
        <v>307</v>
      </c>
      <c r="U31" s="1">
        <v>21</v>
      </c>
      <c r="V31" s="1">
        <v>6.1420000000000003</v>
      </c>
      <c r="W31" s="1">
        <v>18.72</v>
      </c>
      <c r="X31" s="1">
        <v>15.2</v>
      </c>
    </row>
    <row r="32" spans="2:24">
      <c r="O32" s="1">
        <v>2.8</v>
      </c>
      <c r="P32" s="2">
        <v>100</v>
      </c>
      <c r="Q32" s="2">
        <v>8.14</v>
      </c>
      <c r="R32" s="1">
        <v>0.53800000000000003</v>
      </c>
      <c r="S32" s="1">
        <v>4</v>
      </c>
      <c r="T32" s="1">
        <v>307</v>
      </c>
      <c r="U32" s="1">
        <v>21</v>
      </c>
      <c r="V32" s="1">
        <v>5.8129999999999997</v>
      </c>
      <c r="W32" s="1">
        <v>19.88</v>
      </c>
      <c r="X32" s="1">
        <v>14.5</v>
      </c>
    </row>
    <row r="33" spans="15:24">
      <c r="O33" s="1">
        <v>1.29</v>
      </c>
      <c r="P33" s="2">
        <v>94.1</v>
      </c>
      <c r="Q33" s="2">
        <v>8.14</v>
      </c>
      <c r="R33" s="1">
        <v>0.53800000000000003</v>
      </c>
      <c r="S33" s="1">
        <v>4</v>
      </c>
      <c r="T33" s="1">
        <v>307</v>
      </c>
      <c r="U33" s="1">
        <v>21</v>
      </c>
      <c r="V33" s="1">
        <v>5.9240000000000004</v>
      </c>
      <c r="W33" s="1">
        <v>16.3</v>
      </c>
      <c r="X33" s="1">
        <v>15.6</v>
      </c>
    </row>
    <row r="34" spans="15:24">
      <c r="O34" s="1">
        <v>5.71</v>
      </c>
      <c r="P34" s="2">
        <v>85.7</v>
      </c>
      <c r="Q34" s="2">
        <v>8.14</v>
      </c>
      <c r="R34" s="1">
        <v>0.53800000000000003</v>
      </c>
      <c r="S34" s="1">
        <v>4</v>
      </c>
      <c r="T34" s="1">
        <v>307</v>
      </c>
      <c r="U34" s="1">
        <v>21</v>
      </c>
      <c r="V34" s="1">
        <v>5.5990000000000002</v>
      </c>
      <c r="W34" s="1">
        <v>16.510000000000002</v>
      </c>
      <c r="X34" s="1">
        <v>13.9</v>
      </c>
    </row>
    <row r="35" spans="15:24">
      <c r="O35" s="1">
        <v>0.82</v>
      </c>
      <c r="P35" s="2">
        <v>90.3</v>
      </c>
      <c r="Q35" s="2">
        <v>8.14</v>
      </c>
      <c r="R35" s="1">
        <v>0.53800000000000003</v>
      </c>
      <c r="S35" s="1">
        <v>4</v>
      </c>
      <c r="T35" s="1">
        <v>307</v>
      </c>
      <c r="U35" s="1">
        <v>21</v>
      </c>
      <c r="V35" s="1">
        <v>5.8129999999999997</v>
      </c>
      <c r="W35" s="1">
        <v>14.81</v>
      </c>
      <c r="X35" s="1">
        <v>16.600000000000001</v>
      </c>
    </row>
    <row r="36" spans="15:24">
      <c r="O36" s="1">
        <v>5.22</v>
      </c>
      <c r="P36" s="2">
        <v>88.8</v>
      </c>
      <c r="Q36" s="2">
        <v>8.14</v>
      </c>
      <c r="R36" s="1">
        <v>0.53800000000000003</v>
      </c>
      <c r="S36" s="1">
        <v>4</v>
      </c>
      <c r="T36" s="1">
        <v>307</v>
      </c>
      <c r="U36" s="1">
        <v>21</v>
      </c>
      <c r="V36" s="1">
        <v>6.0469999999999997</v>
      </c>
      <c r="W36" s="1">
        <v>17.28</v>
      </c>
      <c r="X36" s="1">
        <v>14.8</v>
      </c>
    </row>
    <row r="37" spans="15:24">
      <c r="O37" s="1">
        <v>0.37</v>
      </c>
      <c r="P37" s="2">
        <v>94.4</v>
      </c>
      <c r="Q37" s="2">
        <v>8.14</v>
      </c>
      <c r="R37" s="1">
        <v>0.53800000000000003</v>
      </c>
      <c r="S37" s="1">
        <v>4</v>
      </c>
      <c r="T37" s="1">
        <v>307</v>
      </c>
      <c r="U37" s="1">
        <v>21</v>
      </c>
      <c r="V37" s="1">
        <v>6.4950000000000001</v>
      </c>
      <c r="W37" s="1">
        <v>12.8</v>
      </c>
      <c r="X37" s="1">
        <v>18.399999999999999</v>
      </c>
    </row>
    <row r="38" spans="15:24">
      <c r="O38" s="1">
        <v>5.8</v>
      </c>
      <c r="P38" s="2">
        <v>87.3</v>
      </c>
      <c r="Q38" s="2">
        <v>8.14</v>
      </c>
      <c r="R38" s="1">
        <v>0.53800000000000003</v>
      </c>
      <c r="S38" s="1">
        <v>4</v>
      </c>
      <c r="T38" s="1">
        <v>307</v>
      </c>
      <c r="U38" s="1">
        <v>21</v>
      </c>
      <c r="V38" s="1">
        <v>6.6740000000000004</v>
      </c>
      <c r="W38" s="1">
        <v>11.98</v>
      </c>
      <c r="X38" s="1">
        <v>21</v>
      </c>
    </row>
    <row r="39" spans="15:24">
      <c r="O39" s="1">
        <v>1.3</v>
      </c>
      <c r="P39" s="2">
        <v>94.1</v>
      </c>
      <c r="Q39" s="2">
        <v>8.14</v>
      </c>
      <c r="R39" s="1">
        <v>0.53800000000000003</v>
      </c>
      <c r="S39" s="1">
        <v>4</v>
      </c>
      <c r="T39" s="1">
        <v>307</v>
      </c>
      <c r="U39" s="1">
        <v>21</v>
      </c>
      <c r="V39" s="1">
        <v>5.7130000000000001</v>
      </c>
      <c r="W39" s="1">
        <v>22.6</v>
      </c>
      <c r="X39" s="1">
        <v>12.7</v>
      </c>
    </row>
    <row r="40" spans="15:24">
      <c r="O40" s="1">
        <v>0.23</v>
      </c>
      <c r="P40" s="2">
        <v>100</v>
      </c>
      <c r="Q40" s="2">
        <v>8.14</v>
      </c>
      <c r="R40" s="1">
        <v>0.53800000000000003</v>
      </c>
      <c r="S40" s="1">
        <v>4</v>
      </c>
      <c r="T40" s="1">
        <v>307</v>
      </c>
      <c r="U40" s="1">
        <v>21</v>
      </c>
      <c r="V40" s="1">
        <v>6.0720000000000001</v>
      </c>
      <c r="W40" s="1">
        <v>13.04</v>
      </c>
      <c r="X40" s="1">
        <v>14.5</v>
      </c>
    </row>
    <row r="41" spans="15:24">
      <c r="O41" s="1">
        <v>1.1200000000000001</v>
      </c>
      <c r="P41" s="2">
        <v>82</v>
      </c>
      <c r="Q41" s="2">
        <v>8.14</v>
      </c>
      <c r="R41" s="1">
        <v>0.53800000000000003</v>
      </c>
      <c r="S41" s="1">
        <v>4</v>
      </c>
      <c r="T41" s="1">
        <v>307</v>
      </c>
      <c r="U41" s="1">
        <v>21</v>
      </c>
      <c r="V41" s="1">
        <v>5.95</v>
      </c>
      <c r="W41" s="1">
        <v>27.71</v>
      </c>
      <c r="X41" s="1">
        <v>13.2</v>
      </c>
    </row>
    <row r="42" spans="15:24">
      <c r="O42" s="1">
        <v>6.33</v>
      </c>
      <c r="P42" s="2">
        <v>95</v>
      </c>
      <c r="Q42" s="2">
        <v>8.14</v>
      </c>
      <c r="R42" s="1">
        <v>0.53800000000000003</v>
      </c>
      <c r="S42" s="1">
        <v>4</v>
      </c>
      <c r="T42" s="1">
        <v>307</v>
      </c>
      <c r="U42" s="1">
        <v>21</v>
      </c>
      <c r="V42" s="1">
        <v>5.7009999999999996</v>
      </c>
      <c r="W42" s="1">
        <v>18.350000000000001</v>
      </c>
      <c r="X42" s="1">
        <v>13.1</v>
      </c>
    </row>
    <row r="43" spans="15:24">
      <c r="O43" s="1">
        <v>0.04</v>
      </c>
      <c r="P43" s="2">
        <v>96.9</v>
      </c>
      <c r="Q43" s="2">
        <v>8.14</v>
      </c>
      <c r="R43" s="1">
        <v>0.53800000000000003</v>
      </c>
      <c r="S43" s="1">
        <v>4</v>
      </c>
      <c r="T43" s="1">
        <v>307</v>
      </c>
      <c r="U43" s="1">
        <v>21</v>
      </c>
      <c r="V43" s="1">
        <v>6.0960000000000001</v>
      </c>
      <c r="W43" s="1">
        <v>20.34</v>
      </c>
      <c r="X43" s="1">
        <v>13.5</v>
      </c>
    </row>
    <row r="44" spans="15:24">
      <c r="O44" s="1">
        <v>8.6</v>
      </c>
      <c r="P44" s="2">
        <v>68.2</v>
      </c>
      <c r="Q44" s="2">
        <v>5.96</v>
      </c>
      <c r="R44" s="1">
        <v>0.499</v>
      </c>
      <c r="S44" s="1">
        <v>5</v>
      </c>
      <c r="T44" s="1">
        <v>279</v>
      </c>
      <c r="U44" s="1">
        <v>19.2</v>
      </c>
      <c r="V44" s="1">
        <v>5.9329999999999998</v>
      </c>
      <c r="W44" s="1">
        <v>9.68</v>
      </c>
      <c r="X44" s="1">
        <v>18.899999999999999</v>
      </c>
    </row>
    <row r="45" spans="15:24">
      <c r="O45" s="1">
        <v>7.9</v>
      </c>
      <c r="P45" s="2">
        <v>61.4</v>
      </c>
      <c r="Q45" s="2">
        <v>5.96</v>
      </c>
      <c r="R45" s="1">
        <v>0.499</v>
      </c>
      <c r="S45" s="1">
        <v>5</v>
      </c>
      <c r="T45" s="1">
        <v>279</v>
      </c>
      <c r="U45" s="1">
        <v>19.2</v>
      </c>
      <c r="V45" s="1">
        <v>5.8410000000000002</v>
      </c>
      <c r="W45" s="1">
        <v>11.41</v>
      </c>
      <c r="X45" s="1">
        <v>20</v>
      </c>
    </row>
    <row r="46" spans="15:24">
      <c r="O46" s="1">
        <v>7.19</v>
      </c>
      <c r="P46" s="2">
        <v>41.5</v>
      </c>
      <c r="Q46" s="2">
        <v>5.96</v>
      </c>
      <c r="R46" s="1">
        <v>0.499</v>
      </c>
      <c r="S46" s="1">
        <v>5</v>
      </c>
      <c r="T46" s="1">
        <v>279</v>
      </c>
      <c r="U46" s="1">
        <v>19.2</v>
      </c>
      <c r="V46" s="1">
        <v>5.85</v>
      </c>
      <c r="W46" s="1">
        <v>8.77</v>
      </c>
      <c r="X46" s="1">
        <v>21</v>
      </c>
    </row>
    <row r="47" spans="15:24">
      <c r="O47" s="1">
        <v>3.88</v>
      </c>
      <c r="P47" s="2">
        <v>30.2</v>
      </c>
      <c r="Q47" s="2">
        <v>5.96</v>
      </c>
      <c r="R47" s="1">
        <v>0.499</v>
      </c>
      <c r="S47" s="1">
        <v>5</v>
      </c>
      <c r="T47" s="1">
        <v>279</v>
      </c>
      <c r="U47" s="1">
        <v>19.2</v>
      </c>
      <c r="V47" s="1">
        <v>5.9660000000000002</v>
      </c>
      <c r="W47" s="1">
        <v>10.130000000000001</v>
      </c>
      <c r="X47" s="1">
        <v>24.7</v>
      </c>
    </row>
    <row r="48" spans="15:24">
      <c r="O48" s="1">
        <v>8.99</v>
      </c>
      <c r="P48" s="2">
        <v>21.8</v>
      </c>
      <c r="Q48" s="2">
        <v>2.95</v>
      </c>
      <c r="R48" s="1">
        <v>0.42799999999999999</v>
      </c>
      <c r="S48" s="1">
        <v>3</v>
      </c>
      <c r="T48" s="1">
        <v>252</v>
      </c>
      <c r="U48" s="1">
        <v>18.3</v>
      </c>
      <c r="V48" s="1">
        <v>6.5949999999999998</v>
      </c>
      <c r="W48" s="1">
        <v>4.32</v>
      </c>
      <c r="X48" s="1">
        <v>30.8</v>
      </c>
    </row>
    <row r="49" spans="15:24">
      <c r="O49" s="1">
        <v>1.27</v>
      </c>
      <c r="P49" s="2">
        <v>15.8</v>
      </c>
      <c r="Q49" s="2">
        <v>2.95</v>
      </c>
      <c r="R49" s="1">
        <v>0.42799999999999999</v>
      </c>
      <c r="S49" s="1">
        <v>3</v>
      </c>
      <c r="T49" s="1">
        <v>252</v>
      </c>
      <c r="U49" s="1">
        <v>18.3</v>
      </c>
      <c r="V49" s="1">
        <v>7.024</v>
      </c>
      <c r="W49" s="1">
        <v>1.98</v>
      </c>
      <c r="X49" s="1">
        <v>34.9</v>
      </c>
    </row>
    <row r="50" spans="15:24">
      <c r="O50" s="1">
        <v>4.8600000000000003</v>
      </c>
      <c r="P50" s="2">
        <v>2.9</v>
      </c>
      <c r="Q50" s="2">
        <v>6.91</v>
      </c>
      <c r="R50" s="1">
        <v>0.44800000000000001</v>
      </c>
      <c r="S50" s="1">
        <v>3</v>
      </c>
      <c r="T50" s="1">
        <v>233</v>
      </c>
      <c r="U50" s="1">
        <v>17.899999999999999</v>
      </c>
      <c r="V50" s="1">
        <v>6.77</v>
      </c>
      <c r="W50" s="1">
        <v>4.84</v>
      </c>
      <c r="X50" s="1">
        <v>26.6</v>
      </c>
    </row>
    <row r="51" spans="15:24">
      <c r="O51" s="1">
        <v>0.66</v>
      </c>
      <c r="P51" s="2">
        <v>6.6</v>
      </c>
      <c r="Q51" s="2">
        <v>6.91</v>
      </c>
      <c r="R51" s="1">
        <v>0.44800000000000001</v>
      </c>
      <c r="S51" s="1">
        <v>3</v>
      </c>
      <c r="T51" s="1">
        <v>233</v>
      </c>
      <c r="U51" s="1">
        <v>17.899999999999999</v>
      </c>
      <c r="V51" s="1">
        <v>6.1689999999999996</v>
      </c>
      <c r="W51" s="1">
        <v>5.81</v>
      </c>
      <c r="X51" s="1">
        <v>25.3</v>
      </c>
    </row>
    <row r="52" spans="15:24">
      <c r="O52" s="1">
        <v>3.73</v>
      </c>
      <c r="P52" s="2">
        <v>6.5</v>
      </c>
      <c r="Q52" s="2">
        <v>6.91</v>
      </c>
      <c r="R52" s="1">
        <v>0.44800000000000001</v>
      </c>
      <c r="S52" s="1">
        <v>3</v>
      </c>
      <c r="T52" s="1">
        <v>233</v>
      </c>
      <c r="U52" s="1">
        <v>17.899999999999999</v>
      </c>
      <c r="V52" s="1">
        <v>6.2110000000000003</v>
      </c>
      <c r="W52" s="1">
        <v>7.44</v>
      </c>
      <c r="X52" s="1">
        <v>24.7</v>
      </c>
    </row>
    <row r="53" spans="15:24">
      <c r="O53" s="1">
        <v>4.63</v>
      </c>
      <c r="P53" s="2">
        <v>40</v>
      </c>
      <c r="Q53" s="2">
        <v>6.91</v>
      </c>
      <c r="R53" s="1">
        <v>0.44800000000000001</v>
      </c>
      <c r="S53" s="1">
        <v>3</v>
      </c>
      <c r="T53" s="1">
        <v>233</v>
      </c>
      <c r="U53" s="1">
        <v>17.899999999999999</v>
      </c>
      <c r="V53" s="1">
        <v>6.069</v>
      </c>
      <c r="W53" s="1">
        <v>9.5500000000000007</v>
      </c>
      <c r="X53" s="1">
        <v>21.2</v>
      </c>
    </row>
    <row r="54" spans="15:24">
      <c r="O54" s="1">
        <v>8.41</v>
      </c>
      <c r="P54" s="2">
        <v>33.799999999999997</v>
      </c>
      <c r="Q54" s="2">
        <v>6.91</v>
      </c>
      <c r="R54" s="1">
        <v>0.44800000000000001</v>
      </c>
      <c r="S54" s="1">
        <v>3</v>
      </c>
      <c r="T54" s="1">
        <v>233</v>
      </c>
      <c r="U54" s="1">
        <v>17.899999999999999</v>
      </c>
      <c r="V54" s="1">
        <v>5.6820000000000004</v>
      </c>
      <c r="W54" s="1">
        <v>10.210000000000001</v>
      </c>
      <c r="X54" s="1">
        <v>19.3</v>
      </c>
    </row>
    <row r="55" spans="15:24">
      <c r="O55" s="1">
        <v>5.66</v>
      </c>
      <c r="P55" s="2">
        <v>33.299999999999997</v>
      </c>
      <c r="Q55" s="2">
        <v>6.91</v>
      </c>
      <c r="R55" s="1">
        <v>0.44800000000000001</v>
      </c>
      <c r="S55" s="1">
        <v>3</v>
      </c>
      <c r="T55" s="1">
        <v>233</v>
      </c>
      <c r="U55" s="1">
        <v>17.899999999999999</v>
      </c>
      <c r="V55" s="1">
        <v>5.7859999999999996</v>
      </c>
      <c r="W55" s="1">
        <v>14.15</v>
      </c>
      <c r="X55" s="1">
        <v>20</v>
      </c>
    </row>
    <row r="56" spans="15:24">
      <c r="O56" s="1">
        <v>1.43</v>
      </c>
      <c r="P56" s="2">
        <v>85.5</v>
      </c>
      <c r="Q56" s="2">
        <v>6.91</v>
      </c>
      <c r="R56" s="1">
        <v>0.44800000000000001</v>
      </c>
      <c r="S56" s="1">
        <v>3</v>
      </c>
      <c r="T56" s="1">
        <v>233</v>
      </c>
      <c r="U56" s="1">
        <v>17.899999999999999</v>
      </c>
      <c r="V56" s="1">
        <v>6.03</v>
      </c>
      <c r="W56" s="1">
        <v>18.8</v>
      </c>
      <c r="X56" s="1">
        <v>16.600000000000001</v>
      </c>
    </row>
    <row r="57" spans="15:24">
      <c r="O57" s="1">
        <v>8.3000000000000007</v>
      </c>
      <c r="P57" s="2">
        <v>95.3</v>
      </c>
      <c r="Q57" s="2">
        <v>6.91</v>
      </c>
      <c r="R57" s="1">
        <v>0.44800000000000001</v>
      </c>
      <c r="S57" s="1">
        <v>3</v>
      </c>
      <c r="T57" s="1">
        <v>233</v>
      </c>
      <c r="U57" s="1">
        <v>17.899999999999999</v>
      </c>
      <c r="V57" s="1">
        <v>5.399</v>
      </c>
      <c r="W57" s="1">
        <v>30.81</v>
      </c>
      <c r="X57" s="1">
        <v>14.4</v>
      </c>
    </row>
    <row r="58" spans="15:24">
      <c r="O58" s="1">
        <v>8.24</v>
      </c>
      <c r="P58" s="2">
        <v>62</v>
      </c>
      <c r="Q58" s="2">
        <v>6.91</v>
      </c>
      <c r="R58" s="1">
        <v>0.44800000000000001</v>
      </c>
      <c r="S58" s="1">
        <v>3</v>
      </c>
      <c r="T58" s="1">
        <v>233</v>
      </c>
      <c r="U58" s="1">
        <v>17.899999999999999</v>
      </c>
      <c r="V58" s="1">
        <v>5.6020000000000003</v>
      </c>
      <c r="W58" s="1">
        <v>16.2</v>
      </c>
      <c r="X58" s="1">
        <v>19.399999999999999</v>
      </c>
    </row>
    <row r="59" spans="15:24">
      <c r="O59" s="1">
        <v>0.63</v>
      </c>
      <c r="P59" s="2">
        <v>45.7</v>
      </c>
      <c r="Q59" s="2">
        <v>5.64</v>
      </c>
      <c r="R59" s="1">
        <v>0.439</v>
      </c>
      <c r="S59" s="1">
        <v>4</v>
      </c>
      <c r="T59" s="1">
        <v>243</v>
      </c>
      <c r="U59" s="1">
        <v>16.8</v>
      </c>
      <c r="V59" s="1">
        <v>5.9630000000000001</v>
      </c>
      <c r="W59" s="1">
        <v>13.45</v>
      </c>
      <c r="X59" s="1">
        <v>19.7</v>
      </c>
    </row>
    <row r="60" spans="15:24">
      <c r="O60" s="1">
        <v>2.69</v>
      </c>
      <c r="P60" s="2">
        <v>63</v>
      </c>
      <c r="Q60" s="2">
        <v>5.64</v>
      </c>
      <c r="R60" s="1">
        <v>0.439</v>
      </c>
      <c r="S60" s="1">
        <v>4</v>
      </c>
      <c r="T60" s="1">
        <v>243</v>
      </c>
      <c r="U60" s="1">
        <v>16.8</v>
      </c>
      <c r="V60" s="1">
        <v>6.1150000000000002</v>
      </c>
      <c r="W60" s="1">
        <v>9.43</v>
      </c>
      <c r="X60" s="1">
        <v>20.5</v>
      </c>
    </row>
    <row r="61" spans="15:24">
      <c r="O61" s="1">
        <v>0.42</v>
      </c>
      <c r="P61" s="2">
        <v>21.1</v>
      </c>
      <c r="Q61" s="2">
        <v>5.64</v>
      </c>
      <c r="R61" s="1">
        <v>0.439</v>
      </c>
      <c r="S61" s="1">
        <v>4</v>
      </c>
      <c r="T61" s="1">
        <v>243</v>
      </c>
      <c r="U61" s="1">
        <v>16.8</v>
      </c>
      <c r="V61" s="1">
        <v>6.5110000000000001</v>
      </c>
      <c r="W61" s="1">
        <v>5.28</v>
      </c>
      <c r="X61" s="1">
        <v>25</v>
      </c>
    </row>
    <row r="62" spans="15:24">
      <c r="O62" s="1">
        <v>5.84</v>
      </c>
      <c r="P62" s="2">
        <v>21.4</v>
      </c>
      <c r="Q62" s="2">
        <v>5.64</v>
      </c>
      <c r="R62" s="1">
        <v>0.439</v>
      </c>
      <c r="S62" s="1">
        <v>4</v>
      </c>
      <c r="T62" s="1">
        <v>243</v>
      </c>
      <c r="U62" s="1">
        <v>16.8</v>
      </c>
      <c r="V62" s="1">
        <v>5.9980000000000002</v>
      </c>
      <c r="W62" s="1">
        <v>8.43</v>
      </c>
      <c r="X62" s="1">
        <v>23.4</v>
      </c>
    </row>
    <row r="63" spans="15:24">
      <c r="O63" s="1">
        <v>1.51</v>
      </c>
      <c r="P63" s="2">
        <v>47.6</v>
      </c>
      <c r="Q63" s="2">
        <v>4</v>
      </c>
      <c r="R63" s="1">
        <v>0.41</v>
      </c>
      <c r="S63" s="1">
        <v>3</v>
      </c>
      <c r="T63" s="1">
        <v>469</v>
      </c>
      <c r="U63" s="1">
        <v>21.1</v>
      </c>
      <c r="V63" s="1">
        <v>5.8879999999999999</v>
      </c>
      <c r="W63" s="1">
        <v>14.8</v>
      </c>
      <c r="X63" s="1">
        <v>18.899999999999999</v>
      </c>
    </row>
    <row r="64" spans="15:24">
      <c r="O64" s="1">
        <v>5.03</v>
      </c>
      <c r="P64" s="2">
        <v>21.9</v>
      </c>
      <c r="Q64" s="2">
        <v>1.22</v>
      </c>
      <c r="R64" s="1">
        <v>0.40300000000000002</v>
      </c>
      <c r="S64" s="1">
        <v>5</v>
      </c>
      <c r="T64" s="1">
        <v>226</v>
      </c>
      <c r="U64" s="1">
        <v>17.899999999999999</v>
      </c>
      <c r="V64" s="1">
        <v>7.2489999999999997</v>
      </c>
      <c r="W64" s="1">
        <v>4.8099999999999996</v>
      </c>
      <c r="X64" s="1">
        <v>35.4</v>
      </c>
    </row>
    <row r="65" spans="15:24">
      <c r="O65" s="1">
        <v>7.17</v>
      </c>
      <c r="P65" s="2">
        <v>35.700000000000003</v>
      </c>
      <c r="Q65" s="2">
        <v>0.74</v>
      </c>
      <c r="R65" s="1">
        <v>0.41</v>
      </c>
      <c r="S65" s="1">
        <v>2</v>
      </c>
      <c r="T65" s="1">
        <v>313</v>
      </c>
      <c r="U65" s="1">
        <v>17.3</v>
      </c>
      <c r="V65" s="1">
        <v>6.383</v>
      </c>
      <c r="W65" s="1">
        <v>5.77</v>
      </c>
      <c r="X65" s="1">
        <v>24.7</v>
      </c>
    </row>
    <row r="66" spans="15:24">
      <c r="O66" s="1">
        <v>3.6</v>
      </c>
      <c r="P66" s="2">
        <v>40.5</v>
      </c>
      <c r="Q66" s="2">
        <v>1.32</v>
      </c>
      <c r="R66" s="1">
        <v>0.41099999999999998</v>
      </c>
      <c r="S66" s="1">
        <v>5</v>
      </c>
      <c r="T66" s="1">
        <v>256</v>
      </c>
      <c r="U66" s="1">
        <v>15.1</v>
      </c>
      <c r="V66" s="1">
        <v>6.8159999999999998</v>
      </c>
      <c r="W66" s="1">
        <v>3.95</v>
      </c>
      <c r="X66" s="1">
        <v>31.6</v>
      </c>
    </row>
    <row r="67" spans="15:24">
      <c r="O67" s="1">
        <v>3.01</v>
      </c>
      <c r="P67" s="2">
        <v>29.2</v>
      </c>
      <c r="Q67" s="2">
        <v>5.13</v>
      </c>
      <c r="R67" s="1">
        <v>0.45300000000000001</v>
      </c>
      <c r="S67" s="1">
        <v>8</v>
      </c>
      <c r="T67" s="1">
        <v>284</v>
      </c>
      <c r="U67" s="1">
        <v>19.7</v>
      </c>
      <c r="V67" s="1">
        <v>6.1449999999999996</v>
      </c>
      <c r="W67" s="1">
        <v>6.86</v>
      </c>
      <c r="X67" s="1">
        <v>23.3</v>
      </c>
    </row>
    <row r="68" spans="15:24">
      <c r="O68" s="1">
        <v>0.73</v>
      </c>
      <c r="P68" s="2">
        <v>47.2</v>
      </c>
      <c r="Q68" s="2">
        <v>5.13</v>
      </c>
      <c r="R68" s="1">
        <v>0.45300000000000001</v>
      </c>
      <c r="S68" s="1">
        <v>8</v>
      </c>
      <c r="T68" s="1">
        <v>284</v>
      </c>
      <c r="U68" s="1">
        <v>19.7</v>
      </c>
      <c r="V68" s="1">
        <v>5.9269999999999996</v>
      </c>
      <c r="W68" s="1">
        <v>9.2200000000000006</v>
      </c>
      <c r="X68" s="1">
        <v>19.600000000000001</v>
      </c>
    </row>
    <row r="69" spans="15:24">
      <c r="O69" s="1">
        <v>3.3</v>
      </c>
      <c r="P69" s="2">
        <v>66.2</v>
      </c>
      <c r="Q69" s="2">
        <v>5.13</v>
      </c>
      <c r="R69" s="1">
        <v>0.45300000000000001</v>
      </c>
      <c r="S69" s="1">
        <v>8</v>
      </c>
      <c r="T69" s="1">
        <v>284</v>
      </c>
      <c r="U69" s="1">
        <v>19.7</v>
      </c>
      <c r="V69" s="1">
        <v>5.7409999999999997</v>
      </c>
      <c r="W69" s="1">
        <v>13.15</v>
      </c>
      <c r="X69" s="1">
        <v>18.7</v>
      </c>
    </row>
    <row r="70" spans="15:24">
      <c r="O70" s="1">
        <v>1.97</v>
      </c>
      <c r="P70" s="2">
        <v>93.4</v>
      </c>
      <c r="Q70" s="2">
        <v>5.13</v>
      </c>
      <c r="R70" s="1">
        <v>0.45300000000000001</v>
      </c>
      <c r="S70" s="1">
        <v>8</v>
      </c>
      <c r="T70" s="1">
        <v>284</v>
      </c>
      <c r="U70" s="1">
        <v>19.7</v>
      </c>
      <c r="V70" s="1">
        <v>5.9660000000000002</v>
      </c>
      <c r="W70" s="1">
        <v>14.44</v>
      </c>
      <c r="X70" s="1">
        <v>16</v>
      </c>
    </row>
    <row r="71" spans="15:24">
      <c r="O71" s="1">
        <v>9.65</v>
      </c>
      <c r="P71" s="2">
        <v>67.8</v>
      </c>
      <c r="Q71" s="2">
        <v>5.13</v>
      </c>
      <c r="R71" s="1">
        <v>0.45300000000000001</v>
      </c>
      <c r="S71" s="1">
        <v>8</v>
      </c>
      <c r="T71" s="1">
        <v>284</v>
      </c>
      <c r="U71" s="1">
        <v>19.7</v>
      </c>
      <c r="V71" s="1">
        <v>6.4560000000000004</v>
      </c>
      <c r="W71" s="1">
        <v>6.73</v>
      </c>
      <c r="X71" s="1">
        <v>22.2</v>
      </c>
    </row>
    <row r="72" spans="15:24">
      <c r="O72" s="1">
        <v>0.43</v>
      </c>
      <c r="P72" s="2">
        <v>43.4</v>
      </c>
      <c r="Q72" s="2">
        <v>5.13</v>
      </c>
      <c r="R72" s="1">
        <v>0.45300000000000001</v>
      </c>
      <c r="S72" s="1">
        <v>8</v>
      </c>
      <c r="T72" s="1">
        <v>284</v>
      </c>
      <c r="U72" s="1">
        <v>19.7</v>
      </c>
      <c r="V72" s="1">
        <v>6.7619999999999996</v>
      </c>
      <c r="W72" s="1">
        <v>9.5</v>
      </c>
      <c r="X72" s="1">
        <v>25</v>
      </c>
    </row>
    <row r="73" spans="15:24">
      <c r="O73" s="1">
        <v>1.97</v>
      </c>
      <c r="P73" s="2">
        <v>59.5</v>
      </c>
      <c r="Q73" s="2">
        <v>1.38</v>
      </c>
      <c r="R73" s="1">
        <v>0.41610000000000003</v>
      </c>
      <c r="S73" s="1">
        <v>3</v>
      </c>
      <c r="T73" s="1">
        <v>216</v>
      </c>
      <c r="U73" s="1">
        <v>18.600000000000001</v>
      </c>
      <c r="V73" s="1">
        <v>7.1040000000000001</v>
      </c>
      <c r="W73" s="1">
        <v>8.0500000000000007</v>
      </c>
      <c r="X73" s="1">
        <v>33</v>
      </c>
    </row>
    <row r="74" spans="15:24">
      <c r="O74" s="1">
        <v>7.65</v>
      </c>
      <c r="P74" s="2">
        <v>17.8</v>
      </c>
      <c r="Q74" s="2">
        <v>3.37</v>
      </c>
      <c r="R74" s="1">
        <v>0.39800000000000002</v>
      </c>
      <c r="S74" s="1">
        <v>4</v>
      </c>
      <c r="T74" s="1">
        <v>337</v>
      </c>
      <c r="U74" s="1">
        <v>16.100000000000001</v>
      </c>
      <c r="V74" s="1">
        <v>6.29</v>
      </c>
      <c r="W74" s="1">
        <v>4.67</v>
      </c>
      <c r="X74" s="1">
        <v>23.5</v>
      </c>
    </row>
    <row r="75" spans="15:24">
      <c r="O75" s="1">
        <v>7.48</v>
      </c>
      <c r="P75" s="2">
        <v>31.1</v>
      </c>
      <c r="Q75" s="2">
        <v>3.37</v>
      </c>
      <c r="R75" s="1">
        <v>0.39800000000000002</v>
      </c>
      <c r="S75" s="1">
        <v>4</v>
      </c>
      <c r="T75" s="1">
        <v>337</v>
      </c>
      <c r="U75" s="1">
        <v>16.100000000000001</v>
      </c>
      <c r="V75" s="1">
        <v>5.7869999999999999</v>
      </c>
      <c r="W75" s="1">
        <v>10.24</v>
      </c>
      <c r="X75" s="1">
        <v>19.399999999999999</v>
      </c>
    </row>
    <row r="76" spans="15:24">
      <c r="O76" s="1">
        <v>5.7</v>
      </c>
      <c r="P76" s="2">
        <v>21.4</v>
      </c>
      <c r="Q76" s="2">
        <v>6.07</v>
      </c>
      <c r="R76" s="1">
        <v>0.40899999999999997</v>
      </c>
      <c r="S76" s="1">
        <v>4</v>
      </c>
      <c r="T76" s="1">
        <v>345</v>
      </c>
      <c r="U76" s="1">
        <v>18.899999999999999</v>
      </c>
      <c r="V76" s="1">
        <v>5.8780000000000001</v>
      </c>
      <c r="W76" s="1">
        <v>8.1</v>
      </c>
      <c r="X76" s="1">
        <v>22</v>
      </c>
    </row>
    <row r="77" spans="15:24">
      <c r="O77" s="1">
        <v>5.94</v>
      </c>
      <c r="P77" s="2">
        <v>36.799999999999997</v>
      </c>
      <c r="Q77" s="2">
        <v>6.07</v>
      </c>
      <c r="R77" s="1">
        <v>0.40899999999999997</v>
      </c>
      <c r="S77" s="1">
        <v>4</v>
      </c>
      <c r="T77" s="1">
        <v>345</v>
      </c>
      <c r="U77" s="1">
        <v>18.899999999999999</v>
      </c>
      <c r="V77" s="1">
        <v>5.5940000000000003</v>
      </c>
      <c r="W77" s="1">
        <v>13.09</v>
      </c>
      <c r="X77" s="1">
        <v>17.399999999999999</v>
      </c>
    </row>
    <row r="78" spans="15:24">
      <c r="O78" s="1">
        <v>3.96</v>
      </c>
      <c r="P78" s="2">
        <v>33</v>
      </c>
      <c r="Q78" s="2">
        <v>6.07</v>
      </c>
      <c r="R78" s="1">
        <v>0.40899999999999997</v>
      </c>
      <c r="S78" s="1">
        <v>4</v>
      </c>
      <c r="T78" s="1">
        <v>345</v>
      </c>
      <c r="U78" s="1">
        <v>18.899999999999999</v>
      </c>
      <c r="V78" s="1">
        <v>5.8849999999999998</v>
      </c>
      <c r="W78" s="1">
        <v>8.7899999999999991</v>
      </c>
      <c r="X78" s="1">
        <v>20.9</v>
      </c>
    </row>
    <row r="79" spans="15:24">
      <c r="O79" s="1">
        <v>4.8600000000000003</v>
      </c>
      <c r="P79" s="2">
        <v>6.6</v>
      </c>
      <c r="Q79" s="2">
        <v>10.81</v>
      </c>
      <c r="R79" s="1">
        <v>0.41299999999999998</v>
      </c>
      <c r="S79" s="1">
        <v>4</v>
      </c>
      <c r="T79" s="1">
        <v>305</v>
      </c>
      <c r="U79" s="1">
        <v>19.2</v>
      </c>
      <c r="V79" s="1">
        <v>6.4169999999999998</v>
      </c>
      <c r="W79" s="1">
        <v>6.72</v>
      </c>
      <c r="X79" s="1">
        <v>24.2</v>
      </c>
    </row>
    <row r="80" spans="15:24">
      <c r="O80" s="1">
        <v>0.63</v>
      </c>
      <c r="P80" s="2">
        <v>17.5</v>
      </c>
      <c r="Q80" s="2">
        <v>10.81</v>
      </c>
      <c r="R80" s="1">
        <v>0.41299999999999998</v>
      </c>
      <c r="S80" s="1">
        <v>4</v>
      </c>
      <c r="T80" s="1">
        <v>305</v>
      </c>
      <c r="U80" s="1">
        <v>19.2</v>
      </c>
      <c r="V80" s="1">
        <v>5.9610000000000003</v>
      </c>
      <c r="W80" s="1">
        <v>9.8800000000000008</v>
      </c>
      <c r="X80" s="1">
        <v>21.7</v>
      </c>
    </row>
    <row r="81" spans="15:24">
      <c r="O81" s="1">
        <v>1.0900000000000001</v>
      </c>
      <c r="P81" s="2">
        <v>7.8</v>
      </c>
      <c r="Q81" s="2">
        <v>10.81</v>
      </c>
      <c r="R81" s="1">
        <v>0.41299999999999998</v>
      </c>
      <c r="S81" s="1">
        <v>4</v>
      </c>
      <c r="T81" s="1">
        <v>305</v>
      </c>
      <c r="U81" s="1">
        <v>19.2</v>
      </c>
      <c r="V81" s="1">
        <v>6.0650000000000004</v>
      </c>
      <c r="W81" s="1">
        <v>5.52</v>
      </c>
      <c r="X81" s="1">
        <v>22.8</v>
      </c>
    </row>
    <row r="82" spans="15:24">
      <c r="O82" s="1">
        <v>3.28</v>
      </c>
      <c r="P82" s="2">
        <v>6.2</v>
      </c>
      <c r="Q82" s="2">
        <v>10.81</v>
      </c>
      <c r="R82" s="1">
        <v>0.41299999999999998</v>
      </c>
      <c r="S82" s="1">
        <v>4</v>
      </c>
      <c r="T82" s="1">
        <v>305</v>
      </c>
      <c r="U82" s="1">
        <v>19.2</v>
      </c>
      <c r="V82" s="1">
        <v>6.2450000000000001</v>
      </c>
      <c r="W82" s="1">
        <v>7.54</v>
      </c>
      <c r="X82" s="1">
        <v>23.4</v>
      </c>
    </row>
    <row r="83" spans="15:24">
      <c r="O83" s="1">
        <v>6.44</v>
      </c>
      <c r="P83" s="2">
        <v>6</v>
      </c>
      <c r="Q83" s="2">
        <v>12.83</v>
      </c>
      <c r="R83" s="1">
        <v>0.437</v>
      </c>
      <c r="S83" s="1">
        <v>5</v>
      </c>
      <c r="T83" s="1">
        <v>398</v>
      </c>
      <c r="U83" s="1">
        <v>18.7</v>
      </c>
      <c r="V83" s="1">
        <v>6.2729999999999997</v>
      </c>
      <c r="W83" s="1">
        <v>6.78</v>
      </c>
      <c r="X83" s="1">
        <v>24.1</v>
      </c>
    </row>
    <row r="84" spans="15:24">
      <c r="O84" s="1">
        <v>8.23</v>
      </c>
      <c r="P84" s="2">
        <v>45</v>
      </c>
      <c r="Q84" s="2">
        <v>12.83</v>
      </c>
      <c r="R84" s="1">
        <v>0.437</v>
      </c>
      <c r="S84" s="1">
        <v>5</v>
      </c>
      <c r="T84" s="1">
        <v>398</v>
      </c>
      <c r="U84" s="1">
        <v>18.7</v>
      </c>
      <c r="V84" s="1">
        <v>6.2859999999999996</v>
      </c>
      <c r="W84" s="1">
        <v>8.94</v>
      </c>
      <c r="X84" s="1">
        <v>21.4</v>
      </c>
    </row>
    <row r="85" spans="15:24">
      <c r="O85" s="1">
        <v>2.99</v>
      </c>
      <c r="P85" s="2">
        <v>74.5</v>
      </c>
      <c r="Q85" s="2">
        <v>12.83</v>
      </c>
      <c r="R85" s="1">
        <v>0.437</v>
      </c>
      <c r="S85" s="1">
        <v>5</v>
      </c>
      <c r="T85" s="1">
        <v>398</v>
      </c>
      <c r="U85" s="1">
        <v>18.7</v>
      </c>
      <c r="V85" s="1">
        <v>6.2789999999999999</v>
      </c>
      <c r="W85" s="1">
        <v>11.97</v>
      </c>
      <c r="X85" s="1">
        <v>20</v>
      </c>
    </row>
    <row r="86" spans="15:24">
      <c r="O86" s="1">
        <v>7.67</v>
      </c>
      <c r="P86" s="2">
        <v>45.8</v>
      </c>
      <c r="Q86" s="2">
        <v>12.83</v>
      </c>
      <c r="R86" s="1">
        <v>0.437</v>
      </c>
      <c r="S86" s="1">
        <v>5</v>
      </c>
      <c r="T86" s="1">
        <v>398</v>
      </c>
      <c r="U86" s="1">
        <v>18.7</v>
      </c>
      <c r="V86" s="1">
        <v>6.14</v>
      </c>
      <c r="W86" s="1">
        <v>10.27</v>
      </c>
      <c r="X86" s="1">
        <v>20.8</v>
      </c>
    </row>
    <row r="87" spans="15:24">
      <c r="O87" s="1">
        <v>7.9</v>
      </c>
      <c r="P87" s="2">
        <v>53.7</v>
      </c>
      <c r="Q87" s="2">
        <v>12.83</v>
      </c>
      <c r="R87" s="1">
        <v>0.437</v>
      </c>
      <c r="S87" s="1">
        <v>5</v>
      </c>
      <c r="T87" s="1">
        <v>398</v>
      </c>
      <c r="U87" s="1">
        <v>18.7</v>
      </c>
      <c r="V87" s="1">
        <v>6.2320000000000002</v>
      </c>
      <c r="W87" s="1">
        <v>12.34</v>
      </c>
      <c r="X87" s="1">
        <v>21.2</v>
      </c>
    </row>
    <row r="88" spans="15:24">
      <c r="O88" s="1">
        <v>3.84</v>
      </c>
      <c r="P88" s="2">
        <v>36.6</v>
      </c>
      <c r="Q88" s="2">
        <v>12.83</v>
      </c>
      <c r="R88" s="1">
        <v>0.437</v>
      </c>
      <c r="S88" s="1">
        <v>5</v>
      </c>
      <c r="T88" s="1">
        <v>398</v>
      </c>
      <c r="U88" s="1">
        <v>18.7</v>
      </c>
      <c r="V88" s="1">
        <v>5.8739999999999997</v>
      </c>
      <c r="W88" s="1">
        <v>9.1</v>
      </c>
      <c r="X88" s="1">
        <v>20.3</v>
      </c>
    </row>
    <row r="89" spans="15:24">
      <c r="O89" s="1">
        <v>9.23</v>
      </c>
      <c r="P89" s="2">
        <v>33.5</v>
      </c>
      <c r="Q89" s="2">
        <v>4.8600000000000003</v>
      </c>
      <c r="R89" s="1">
        <v>0.42599999999999999</v>
      </c>
      <c r="S89" s="1">
        <v>4</v>
      </c>
      <c r="T89" s="1">
        <v>281</v>
      </c>
      <c r="U89" s="1">
        <v>19</v>
      </c>
      <c r="V89" s="1">
        <v>6.7270000000000003</v>
      </c>
      <c r="W89" s="1">
        <v>5.29</v>
      </c>
      <c r="X89" s="1">
        <v>28</v>
      </c>
    </row>
    <row r="90" spans="15:24">
      <c r="O90" s="1">
        <v>1.05</v>
      </c>
      <c r="P90" s="2">
        <v>70.400000000000006</v>
      </c>
      <c r="Q90" s="2">
        <v>4.8600000000000003</v>
      </c>
      <c r="R90" s="1">
        <v>0.42599999999999999</v>
      </c>
      <c r="S90" s="1">
        <v>4</v>
      </c>
      <c r="T90" s="1">
        <v>281</v>
      </c>
      <c r="U90" s="1">
        <v>19</v>
      </c>
      <c r="V90" s="1">
        <v>6.6189999999999998</v>
      </c>
      <c r="W90" s="1">
        <v>7.22</v>
      </c>
      <c r="X90" s="1">
        <v>23.9</v>
      </c>
    </row>
    <row r="91" spans="15:24">
      <c r="O91" s="1">
        <v>1.96</v>
      </c>
      <c r="P91" s="2">
        <v>32.200000000000003</v>
      </c>
      <c r="Q91" s="2">
        <v>4.8600000000000003</v>
      </c>
      <c r="R91" s="1">
        <v>0.42599999999999999</v>
      </c>
      <c r="S91" s="1">
        <v>4</v>
      </c>
      <c r="T91" s="1">
        <v>281</v>
      </c>
      <c r="U91" s="1">
        <v>19</v>
      </c>
      <c r="V91" s="1">
        <v>6.3019999999999996</v>
      </c>
      <c r="W91" s="1">
        <v>6.72</v>
      </c>
      <c r="X91" s="1">
        <v>24.8</v>
      </c>
    </row>
    <row r="92" spans="15:24">
      <c r="O92" s="1">
        <v>3.43</v>
      </c>
      <c r="P92" s="2">
        <v>46.7</v>
      </c>
      <c r="Q92" s="2">
        <v>4.8600000000000003</v>
      </c>
      <c r="R92" s="1">
        <v>0.42599999999999999</v>
      </c>
      <c r="S92" s="1">
        <v>4</v>
      </c>
      <c r="T92" s="1">
        <v>281</v>
      </c>
      <c r="U92" s="1">
        <v>19</v>
      </c>
      <c r="V92" s="1">
        <v>6.1669999999999998</v>
      </c>
      <c r="W92" s="1">
        <v>7.51</v>
      </c>
      <c r="X92" s="1">
        <v>22.9</v>
      </c>
    </row>
    <row r="93" spans="15:24">
      <c r="O93" s="1">
        <v>6.36</v>
      </c>
      <c r="P93" s="2">
        <v>48</v>
      </c>
      <c r="Q93" s="2">
        <v>4.49</v>
      </c>
      <c r="R93" s="1">
        <v>0.44900000000000001</v>
      </c>
      <c r="S93" s="1">
        <v>3</v>
      </c>
      <c r="T93" s="1">
        <v>247</v>
      </c>
      <c r="U93" s="1">
        <v>18.5</v>
      </c>
      <c r="V93" s="1">
        <v>6.3890000000000002</v>
      </c>
      <c r="W93" s="1">
        <v>9.6199999999999992</v>
      </c>
      <c r="X93" s="1">
        <v>23.9</v>
      </c>
    </row>
    <row r="94" spans="15:24">
      <c r="O94" s="1">
        <v>6.55</v>
      </c>
      <c r="P94" s="2">
        <v>56.1</v>
      </c>
      <c r="Q94" s="2">
        <v>4.49</v>
      </c>
      <c r="R94" s="1">
        <v>0.44900000000000001</v>
      </c>
      <c r="S94" s="1">
        <v>3</v>
      </c>
      <c r="T94" s="1">
        <v>247</v>
      </c>
      <c r="U94" s="1">
        <v>18.5</v>
      </c>
      <c r="V94" s="1">
        <v>6.63</v>
      </c>
      <c r="W94" s="1">
        <v>6.53</v>
      </c>
      <c r="X94" s="1">
        <v>26.6</v>
      </c>
    </row>
    <row r="95" spans="15:24">
      <c r="O95" s="1">
        <v>6.42</v>
      </c>
      <c r="P95" s="2">
        <v>45.1</v>
      </c>
      <c r="Q95" s="2">
        <v>4.49</v>
      </c>
      <c r="R95" s="1">
        <v>0.44900000000000001</v>
      </c>
      <c r="S95" s="1">
        <v>3</v>
      </c>
      <c r="T95" s="1">
        <v>247</v>
      </c>
      <c r="U95" s="1">
        <v>18.5</v>
      </c>
      <c r="V95" s="1">
        <v>6.0149999999999997</v>
      </c>
      <c r="W95" s="1">
        <v>12.86</v>
      </c>
      <c r="X95" s="1">
        <v>22.5</v>
      </c>
    </row>
    <row r="96" spans="15:24">
      <c r="O96" s="1">
        <v>3.15</v>
      </c>
      <c r="P96" s="2">
        <v>56.8</v>
      </c>
      <c r="Q96" s="2">
        <v>4.49</v>
      </c>
      <c r="R96" s="1">
        <v>0.44900000000000001</v>
      </c>
      <c r="S96" s="1">
        <v>3</v>
      </c>
      <c r="T96" s="1">
        <v>247</v>
      </c>
      <c r="U96" s="1">
        <v>18.5</v>
      </c>
      <c r="V96" s="1">
        <v>6.1210000000000004</v>
      </c>
      <c r="W96" s="1">
        <v>8.44</v>
      </c>
      <c r="X96" s="1">
        <v>22.2</v>
      </c>
    </row>
    <row r="97" spans="15:24">
      <c r="O97" s="1">
        <v>9.27</v>
      </c>
      <c r="P97" s="2">
        <v>86.3</v>
      </c>
      <c r="Q97" s="2">
        <v>3.41</v>
      </c>
      <c r="R97" s="1">
        <v>0.48899999999999999</v>
      </c>
      <c r="S97" s="1">
        <v>2</v>
      </c>
      <c r="T97" s="1">
        <v>270</v>
      </c>
      <c r="U97" s="1">
        <v>17.8</v>
      </c>
      <c r="V97" s="1">
        <v>7.0069999999999997</v>
      </c>
      <c r="W97" s="1">
        <v>5.5</v>
      </c>
      <c r="X97" s="1">
        <v>23.6</v>
      </c>
    </row>
    <row r="98" spans="15:24">
      <c r="O98" s="1">
        <v>3.7</v>
      </c>
      <c r="P98" s="2">
        <v>63.1</v>
      </c>
      <c r="Q98" s="2">
        <v>3.41</v>
      </c>
      <c r="R98" s="1">
        <v>0.48899999999999999</v>
      </c>
      <c r="S98" s="1">
        <v>2</v>
      </c>
      <c r="T98" s="1">
        <v>270</v>
      </c>
      <c r="U98" s="1">
        <v>17.8</v>
      </c>
      <c r="V98" s="1">
        <v>7.0789999999999997</v>
      </c>
      <c r="W98" s="1">
        <v>5.7</v>
      </c>
      <c r="X98" s="1">
        <v>28.7</v>
      </c>
    </row>
    <row r="99" spans="15:24">
      <c r="O99" s="1">
        <v>1.28</v>
      </c>
      <c r="P99" s="2">
        <v>66.099999999999994</v>
      </c>
      <c r="Q99" s="2">
        <v>3.41</v>
      </c>
      <c r="R99" s="1">
        <v>0.48899999999999999</v>
      </c>
      <c r="S99" s="1">
        <v>2</v>
      </c>
      <c r="T99" s="1">
        <v>270</v>
      </c>
      <c r="U99" s="1">
        <v>17.8</v>
      </c>
      <c r="V99" s="1">
        <v>6.4169999999999998</v>
      </c>
      <c r="W99" s="1">
        <v>8.81</v>
      </c>
      <c r="X99" s="1">
        <v>22.6</v>
      </c>
    </row>
    <row r="100" spans="15:24">
      <c r="O100" s="1">
        <v>0.91</v>
      </c>
      <c r="P100" s="2">
        <v>73.900000000000006</v>
      </c>
      <c r="Q100" s="2">
        <v>3.41</v>
      </c>
      <c r="R100" s="1">
        <v>0.48899999999999999</v>
      </c>
      <c r="S100" s="1">
        <v>2</v>
      </c>
      <c r="T100" s="1">
        <v>270</v>
      </c>
      <c r="U100" s="1">
        <v>17.8</v>
      </c>
      <c r="V100" s="1">
        <v>6.4050000000000002</v>
      </c>
      <c r="W100" s="1">
        <v>8.1999999999999993</v>
      </c>
      <c r="X100" s="1">
        <v>22</v>
      </c>
    </row>
    <row r="101" spans="15:24">
      <c r="O101" s="1">
        <v>9.07</v>
      </c>
      <c r="P101" s="2">
        <v>53.6</v>
      </c>
      <c r="Q101" s="2">
        <v>15.04</v>
      </c>
      <c r="R101" s="1">
        <v>0.46400000000000002</v>
      </c>
      <c r="S101" s="1">
        <v>4</v>
      </c>
      <c r="T101" s="1">
        <v>270</v>
      </c>
      <c r="U101" s="1">
        <v>18.2</v>
      </c>
      <c r="V101" s="1">
        <v>6.4420000000000002</v>
      </c>
      <c r="W101" s="1">
        <v>8.16</v>
      </c>
      <c r="X101" s="1">
        <v>22.9</v>
      </c>
    </row>
    <row r="102" spans="15:24">
      <c r="O102" s="1">
        <v>5.8</v>
      </c>
      <c r="P102" s="2">
        <v>28.9</v>
      </c>
      <c r="Q102" s="2">
        <v>15.04</v>
      </c>
      <c r="R102" s="1">
        <v>0.46400000000000002</v>
      </c>
      <c r="S102" s="1">
        <v>4</v>
      </c>
      <c r="T102" s="1">
        <v>270</v>
      </c>
      <c r="U102" s="1">
        <v>18.2</v>
      </c>
      <c r="V102" s="1">
        <v>6.2110000000000003</v>
      </c>
      <c r="W102" s="1">
        <v>6.21</v>
      </c>
      <c r="X102" s="1">
        <v>25</v>
      </c>
    </row>
    <row r="103" spans="15:24">
      <c r="O103" s="1">
        <v>2.61</v>
      </c>
      <c r="P103" s="2">
        <v>77.3</v>
      </c>
      <c r="Q103" s="2">
        <v>15.04</v>
      </c>
      <c r="R103" s="1">
        <v>0.46400000000000002</v>
      </c>
      <c r="S103" s="1">
        <v>4</v>
      </c>
      <c r="T103" s="1">
        <v>270</v>
      </c>
      <c r="U103" s="1">
        <v>18.2</v>
      </c>
      <c r="V103" s="1">
        <v>6.2489999999999997</v>
      </c>
      <c r="W103" s="1">
        <v>10.59</v>
      </c>
      <c r="X103" s="1">
        <v>20.6</v>
      </c>
    </row>
    <row r="104" spans="15:24">
      <c r="O104" s="1">
        <v>7.21</v>
      </c>
      <c r="P104" s="2">
        <v>57.8</v>
      </c>
      <c r="Q104" s="2">
        <v>2.89</v>
      </c>
      <c r="R104" s="1">
        <v>0.44500000000000001</v>
      </c>
      <c r="S104" s="1">
        <v>2</v>
      </c>
      <c r="T104" s="1">
        <v>276</v>
      </c>
      <c r="U104" s="1">
        <v>18</v>
      </c>
      <c r="V104" s="1">
        <v>6.625</v>
      </c>
      <c r="W104" s="1">
        <v>6.65</v>
      </c>
      <c r="X104" s="1">
        <v>28.4</v>
      </c>
    </row>
    <row r="105" spans="15:24">
      <c r="O105" s="1">
        <v>3.15</v>
      </c>
      <c r="P105" s="2">
        <v>69.599999999999994</v>
      </c>
      <c r="Q105" s="2">
        <v>2.89</v>
      </c>
      <c r="R105" s="1">
        <v>0.44500000000000001</v>
      </c>
      <c r="S105" s="1">
        <v>2</v>
      </c>
      <c r="T105" s="1">
        <v>276</v>
      </c>
      <c r="U105" s="1">
        <v>18</v>
      </c>
      <c r="V105" s="1">
        <v>6.1630000000000003</v>
      </c>
      <c r="W105" s="1">
        <v>11.34</v>
      </c>
      <c r="X105" s="1">
        <v>21.4</v>
      </c>
    </row>
    <row r="106" spans="15:24">
      <c r="O106" s="1">
        <v>8.16</v>
      </c>
      <c r="P106" s="2">
        <v>76</v>
      </c>
      <c r="Q106" s="2">
        <v>2.89</v>
      </c>
      <c r="R106" s="1">
        <v>0.44500000000000001</v>
      </c>
      <c r="S106" s="1">
        <v>2</v>
      </c>
      <c r="T106" s="1">
        <v>276</v>
      </c>
      <c r="U106" s="1">
        <v>18</v>
      </c>
      <c r="V106" s="1">
        <v>8.0690000000000008</v>
      </c>
      <c r="W106" s="1">
        <v>4.21</v>
      </c>
      <c r="X106" s="1">
        <v>38.700000000000003</v>
      </c>
    </row>
    <row r="107" spans="15:24">
      <c r="O107" s="1">
        <v>5.75</v>
      </c>
      <c r="P107" s="2">
        <v>36.9</v>
      </c>
      <c r="Q107" s="2">
        <v>2.89</v>
      </c>
      <c r="R107" s="1">
        <v>0.44500000000000001</v>
      </c>
      <c r="S107" s="1">
        <v>2</v>
      </c>
      <c r="T107" s="1">
        <v>276</v>
      </c>
      <c r="U107" s="1">
        <v>18</v>
      </c>
      <c r="V107" s="1">
        <v>7.82</v>
      </c>
      <c r="W107" s="1">
        <v>3.57</v>
      </c>
      <c r="X107" s="1">
        <v>43.8</v>
      </c>
    </row>
    <row r="108" spans="15:24">
      <c r="O108" s="1">
        <v>4.46</v>
      </c>
      <c r="P108" s="2">
        <v>62.5</v>
      </c>
      <c r="Q108" s="2">
        <v>2.89</v>
      </c>
      <c r="R108" s="1">
        <v>0.44500000000000001</v>
      </c>
      <c r="S108" s="1">
        <v>2</v>
      </c>
      <c r="T108" s="1">
        <v>276</v>
      </c>
      <c r="U108" s="1">
        <v>18</v>
      </c>
      <c r="V108" s="1">
        <v>7.4160000000000004</v>
      </c>
      <c r="W108" s="1">
        <v>6.19</v>
      </c>
      <c r="X108" s="1">
        <v>33.200000000000003</v>
      </c>
    </row>
    <row r="109" spans="15:24">
      <c r="O109" s="1">
        <v>6.3</v>
      </c>
      <c r="P109" s="2">
        <v>79.900000000000006</v>
      </c>
      <c r="Q109" s="2">
        <v>8.56</v>
      </c>
      <c r="R109" s="1">
        <v>0.52</v>
      </c>
      <c r="S109" s="1">
        <v>5</v>
      </c>
      <c r="T109" s="1">
        <v>384</v>
      </c>
      <c r="U109" s="1">
        <v>20.9</v>
      </c>
      <c r="V109" s="1">
        <v>6.7270000000000003</v>
      </c>
      <c r="W109" s="1">
        <v>9.42</v>
      </c>
      <c r="X109" s="1">
        <v>27.5</v>
      </c>
    </row>
    <row r="110" spans="15:24">
      <c r="O110" s="1">
        <v>7.71</v>
      </c>
      <c r="P110" s="2">
        <v>71.3</v>
      </c>
      <c r="Q110" s="2">
        <v>8.56</v>
      </c>
      <c r="R110" s="1">
        <v>0.52</v>
      </c>
      <c r="S110" s="1">
        <v>5</v>
      </c>
      <c r="T110" s="1">
        <v>384</v>
      </c>
      <c r="U110" s="1">
        <v>20.9</v>
      </c>
      <c r="V110" s="1">
        <v>6.7809999999999997</v>
      </c>
      <c r="W110" s="1">
        <v>7.67</v>
      </c>
      <c r="X110" s="1">
        <v>26.5</v>
      </c>
    </row>
    <row r="111" spans="15:24">
      <c r="O111" s="1">
        <v>8.93</v>
      </c>
      <c r="P111" s="2">
        <v>85.4</v>
      </c>
      <c r="Q111" s="2">
        <v>8.56</v>
      </c>
      <c r="R111" s="1">
        <v>0.52</v>
      </c>
      <c r="S111" s="1">
        <v>5</v>
      </c>
      <c r="T111" s="1">
        <v>384</v>
      </c>
      <c r="U111" s="1">
        <v>20.9</v>
      </c>
      <c r="V111" s="1">
        <v>6.4050000000000002</v>
      </c>
      <c r="W111" s="1">
        <v>10.63</v>
      </c>
      <c r="X111" s="1">
        <v>18.600000000000001</v>
      </c>
    </row>
    <row r="112" spans="15:24">
      <c r="O112" s="1">
        <v>9.7100000000000009</v>
      </c>
      <c r="P112" s="2">
        <v>87.4</v>
      </c>
      <c r="Q112" s="2">
        <v>8.56</v>
      </c>
      <c r="R112" s="1">
        <v>0.52</v>
      </c>
      <c r="S112" s="1">
        <v>5</v>
      </c>
      <c r="T112" s="1">
        <v>384</v>
      </c>
      <c r="U112" s="1">
        <v>20.9</v>
      </c>
      <c r="V112" s="1">
        <v>6.1369999999999996</v>
      </c>
      <c r="W112" s="1">
        <v>13.44</v>
      </c>
      <c r="X112" s="1">
        <v>19.3</v>
      </c>
    </row>
    <row r="113" spans="15:24">
      <c r="O113" s="1">
        <v>8.9</v>
      </c>
      <c r="P113" s="2">
        <v>90</v>
      </c>
      <c r="Q113" s="2">
        <v>8.56</v>
      </c>
      <c r="R113" s="1">
        <v>0.52</v>
      </c>
      <c r="S113" s="1">
        <v>5</v>
      </c>
      <c r="T113" s="1">
        <v>384</v>
      </c>
      <c r="U113" s="1">
        <v>20.9</v>
      </c>
      <c r="V113" s="1">
        <v>6.1669999999999998</v>
      </c>
      <c r="W113" s="1">
        <v>12.33</v>
      </c>
      <c r="X113" s="1">
        <v>20.100000000000001</v>
      </c>
    </row>
    <row r="114" spans="15:24">
      <c r="O114" s="1">
        <v>3.77</v>
      </c>
      <c r="P114" s="2">
        <v>96.7</v>
      </c>
      <c r="Q114" s="2">
        <v>8.56</v>
      </c>
      <c r="R114" s="1">
        <v>0.52</v>
      </c>
      <c r="S114" s="1">
        <v>5</v>
      </c>
      <c r="T114" s="1">
        <v>384</v>
      </c>
      <c r="U114" s="1">
        <v>20.9</v>
      </c>
      <c r="V114" s="1">
        <v>5.851</v>
      </c>
      <c r="W114" s="1">
        <v>16.47</v>
      </c>
      <c r="X114" s="1">
        <v>19.5</v>
      </c>
    </row>
    <row r="115" spans="15:24">
      <c r="O115" s="1">
        <v>3.63</v>
      </c>
      <c r="P115" s="2">
        <v>91.9</v>
      </c>
      <c r="Q115" s="2">
        <v>8.56</v>
      </c>
      <c r="R115" s="1">
        <v>0.52</v>
      </c>
      <c r="S115" s="1">
        <v>5</v>
      </c>
      <c r="T115" s="1">
        <v>384</v>
      </c>
      <c r="U115" s="1">
        <v>20.9</v>
      </c>
      <c r="V115" s="1">
        <v>5.8360000000000003</v>
      </c>
      <c r="W115" s="1">
        <v>18.66</v>
      </c>
      <c r="X115" s="1">
        <v>19.5</v>
      </c>
    </row>
    <row r="116" spans="15:24">
      <c r="O116" s="1">
        <v>0.14000000000000001</v>
      </c>
      <c r="P116" s="2">
        <v>85.2</v>
      </c>
      <c r="Q116" s="2">
        <v>8.56</v>
      </c>
      <c r="R116" s="1">
        <v>0.52</v>
      </c>
      <c r="S116" s="1">
        <v>5</v>
      </c>
      <c r="T116" s="1">
        <v>384</v>
      </c>
      <c r="U116" s="1">
        <v>20.9</v>
      </c>
      <c r="V116" s="1">
        <v>6.1269999999999998</v>
      </c>
      <c r="W116" s="1">
        <v>14.09</v>
      </c>
      <c r="X116" s="1">
        <v>20.399999999999999</v>
      </c>
    </row>
    <row r="117" spans="15:24">
      <c r="O117" s="1">
        <v>6.65</v>
      </c>
      <c r="P117" s="2">
        <v>97.1</v>
      </c>
      <c r="Q117" s="2">
        <v>8.56</v>
      </c>
      <c r="R117" s="1">
        <v>0.52</v>
      </c>
      <c r="S117" s="1">
        <v>5</v>
      </c>
      <c r="T117" s="1">
        <v>384</v>
      </c>
      <c r="U117" s="1">
        <v>20.9</v>
      </c>
      <c r="V117" s="1">
        <v>6.4740000000000002</v>
      </c>
      <c r="W117" s="1">
        <v>12.27</v>
      </c>
      <c r="X117" s="1">
        <v>19.8</v>
      </c>
    </row>
    <row r="118" spans="15:24">
      <c r="O118" s="1">
        <v>3.29</v>
      </c>
      <c r="P118" s="2">
        <v>91.2</v>
      </c>
      <c r="Q118" s="2">
        <v>8.56</v>
      </c>
      <c r="R118" s="1">
        <v>0.52</v>
      </c>
      <c r="S118" s="1">
        <v>5</v>
      </c>
      <c r="T118" s="1">
        <v>384</v>
      </c>
      <c r="U118" s="1">
        <v>20.9</v>
      </c>
      <c r="V118" s="1">
        <v>6.2290000000000001</v>
      </c>
      <c r="W118" s="1">
        <v>15.55</v>
      </c>
      <c r="X118" s="1">
        <v>19.399999999999999</v>
      </c>
    </row>
    <row r="119" spans="15:24">
      <c r="O119" s="1">
        <v>5.25</v>
      </c>
      <c r="P119" s="2">
        <v>54.4</v>
      </c>
      <c r="Q119" s="2">
        <v>8.56</v>
      </c>
      <c r="R119" s="1">
        <v>0.52</v>
      </c>
      <c r="S119" s="1">
        <v>5</v>
      </c>
      <c r="T119" s="1">
        <v>384</v>
      </c>
      <c r="U119" s="1">
        <v>20.9</v>
      </c>
      <c r="V119" s="1">
        <v>6.1950000000000003</v>
      </c>
      <c r="W119" s="1">
        <v>13</v>
      </c>
      <c r="X119" s="1">
        <v>21.7</v>
      </c>
    </row>
    <row r="120" spans="15:24">
      <c r="O120" s="1">
        <v>9.17</v>
      </c>
      <c r="P120" s="2">
        <v>81.599999999999994</v>
      </c>
      <c r="Q120" s="2">
        <v>10.01</v>
      </c>
      <c r="R120" s="1">
        <v>0.54700000000000004</v>
      </c>
      <c r="S120" s="1">
        <v>6</v>
      </c>
      <c r="T120" s="1">
        <v>432</v>
      </c>
      <c r="U120" s="1">
        <v>17.8</v>
      </c>
      <c r="V120" s="1">
        <v>6.7149999999999999</v>
      </c>
      <c r="W120" s="1">
        <v>10.16</v>
      </c>
      <c r="X120" s="1">
        <v>22.8</v>
      </c>
    </row>
    <row r="121" spans="15:24">
      <c r="O121" s="1">
        <v>8.48</v>
      </c>
      <c r="P121" s="2">
        <v>92.9</v>
      </c>
      <c r="Q121" s="2">
        <v>10.01</v>
      </c>
      <c r="R121" s="1">
        <v>0.54700000000000004</v>
      </c>
      <c r="S121" s="1">
        <v>6</v>
      </c>
      <c r="T121" s="1">
        <v>432</v>
      </c>
      <c r="U121" s="1">
        <v>17.8</v>
      </c>
      <c r="V121" s="1">
        <v>5.9130000000000003</v>
      </c>
      <c r="W121" s="1">
        <v>16.21</v>
      </c>
      <c r="X121" s="1">
        <v>18.8</v>
      </c>
    </row>
    <row r="122" spans="15:24">
      <c r="O122" s="1">
        <v>9.08</v>
      </c>
      <c r="P122" s="2">
        <v>95.4</v>
      </c>
      <c r="Q122" s="2">
        <v>10.01</v>
      </c>
      <c r="R122" s="1">
        <v>0.54700000000000004</v>
      </c>
      <c r="S122" s="1">
        <v>6</v>
      </c>
      <c r="T122" s="1">
        <v>432</v>
      </c>
      <c r="U122" s="1">
        <v>17.8</v>
      </c>
      <c r="V122" s="1">
        <v>6.0919999999999996</v>
      </c>
      <c r="W122" s="1">
        <v>17.09</v>
      </c>
      <c r="X122" s="1">
        <v>18.7</v>
      </c>
    </row>
    <row r="123" spans="15:24">
      <c r="O123" s="1">
        <v>2.0099999999999998</v>
      </c>
      <c r="P123" s="2">
        <v>84.2</v>
      </c>
      <c r="Q123" s="2">
        <v>10.01</v>
      </c>
      <c r="R123" s="1">
        <v>0.54700000000000004</v>
      </c>
      <c r="S123" s="1">
        <v>6</v>
      </c>
      <c r="T123" s="1">
        <v>432</v>
      </c>
      <c r="U123" s="1">
        <v>17.8</v>
      </c>
      <c r="V123" s="1">
        <v>6.2539999999999996</v>
      </c>
      <c r="W123" s="1">
        <v>10.45</v>
      </c>
      <c r="X123" s="1">
        <v>18.5</v>
      </c>
    </row>
    <row r="124" spans="15:24">
      <c r="O124" s="1">
        <v>4.57</v>
      </c>
      <c r="P124" s="2">
        <v>88.2</v>
      </c>
      <c r="Q124" s="2">
        <v>10.01</v>
      </c>
      <c r="R124" s="1">
        <v>0.54700000000000004</v>
      </c>
      <c r="S124" s="1">
        <v>6</v>
      </c>
      <c r="T124" s="1">
        <v>432</v>
      </c>
      <c r="U124" s="1">
        <v>17.8</v>
      </c>
      <c r="V124" s="1">
        <v>5.9279999999999999</v>
      </c>
      <c r="W124" s="1">
        <v>15.76</v>
      </c>
      <c r="X124" s="1">
        <v>18.3</v>
      </c>
    </row>
    <row r="125" spans="15:24">
      <c r="O125" s="1">
        <v>3.48</v>
      </c>
      <c r="P125" s="2">
        <v>72.5</v>
      </c>
      <c r="Q125" s="2">
        <v>10.01</v>
      </c>
      <c r="R125" s="1">
        <v>0.54700000000000004</v>
      </c>
      <c r="S125" s="1">
        <v>6</v>
      </c>
      <c r="T125" s="1">
        <v>432</v>
      </c>
      <c r="U125" s="1">
        <v>17.8</v>
      </c>
      <c r="V125" s="1">
        <v>6.1760000000000002</v>
      </c>
      <c r="W125" s="1">
        <v>12.04</v>
      </c>
      <c r="X125" s="1">
        <v>21.2</v>
      </c>
    </row>
    <row r="126" spans="15:24">
      <c r="O126" s="1">
        <v>2.21</v>
      </c>
      <c r="P126" s="2">
        <v>82.6</v>
      </c>
      <c r="Q126" s="2">
        <v>10.01</v>
      </c>
      <c r="R126" s="1">
        <v>0.54700000000000004</v>
      </c>
      <c r="S126" s="1">
        <v>6</v>
      </c>
      <c r="T126" s="1">
        <v>432</v>
      </c>
      <c r="U126" s="1">
        <v>17.8</v>
      </c>
      <c r="V126" s="1">
        <v>6.0209999999999999</v>
      </c>
      <c r="W126" s="1">
        <v>10.3</v>
      </c>
      <c r="X126" s="1">
        <v>19.2</v>
      </c>
    </row>
    <row r="127" spans="15:24">
      <c r="O127" s="1">
        <v>7.21</v>
      </c>
      <c r="P127" s="2">
        <v>73.099999999999994</v>
      </c>
      <c r="Q127" s="2">
        <v>10.01</v>
      </c>
      <c r="R127" s="1">
        <v>0.54700000000000004</v>
      </c>
      <c r="S127" s="1">
        <v>6</v>
      </c>
      <c r="T127" s="1">
        <v>432</v>
      </c>
      <c r="U127" s="1">
        <v>17.8</v>
      </c>
      <c r="V127" s="1">
        <v>5.8719999999999999</v>
      </c>
      <c r="W127" s="1">
        <v>15.37</v>
      </c>
      <c r="X127" s="1">
        <v>20.399999999999999</v>
      </c>
    </row>
    <row r="128" spans="15:24">
      <c r="O128" s="1">
        <v>2.52</v>
      </c>
      <c r="P128" s="2">
        <v>65.2</v>
      </c>
      <c r="Q128" s="2">
        <v>10.01</v>
      </c>
      <c r="R128" s="1">
        <v>0.54700000000000004</v>
      </c>
      <c r="S128" s="1">
        <v>6</v>
      </c>
      <c r="T128" s="1">
        <v>432</v>
      </c>
      <c r="U128" s="1">
        <v>17.8</v>
      </c>
      <c r="V128" s="1">
        <v>5.7309999999999999</v>
      </c>
      <c r="W128" s="1">
        <v>13.61</v>
      </c>
      <c r="X128" s="1">
        <v>19.3</v>
      </c>
    </row>
    <row r="129" spans="15:24">
      <c r="O129" s="1">
        <v>1.42</v>
      </c>
      <c r="P129" s="2">
        <v>69.7</v>
      </c>
      <c r="Q129" s="2">
        <v>25.65</v>
      </c>
      <c r="R129" s="1">
        <v>0.58099999999999996</v>
      </c>
      <c r="S129" s="1">
        <v>2</v>
      </c>
      <c r="T129" s="1">
        <v>188</v>
      </c>
      <c r="U129" s="1">
        <v>19.100000000000001</v>
      </c>
      <c r="V129" s="1">
        <v>5.87</v>
      </c>
      <c r="W129" s="1">
        <v>14.37</v>
      </c>
      <c r="X129" s="1">
        <v>22</v>
      </c>
    </row>
    <row r="130" spans="15:24">
      <c r="O130" s="1">
        <v>8.1</v>
      </c>
      <c r="P130" s="2">
        <v>84.1</v>
      </c>
      <c r="Q130" s="2">
        <v>25.65</v>
      </c>
      <c r="R130" s="1">
        <v>0.58099999999999996</v>
      </c>
      <c r="S130" s="1">
        <v>2</v>
      </c>
      <c r="T130" s="1">
        <v>188</v>
      </c>
      <c r="U130" s="1">
        <v>19.100000000000001</v>
      </c>
      <c r="V130" s="1">
        <v>6.0039999999999996</v>
      </c>
      <c r="W130" s="1">
        <v>14.27</v>
      </c>
      <c r="X130" s="1">
        <v>20.3</v>
      </c>
    </row>
    <row r="131" spans="15:24">
      <c r="O131" s="1">
        <v>8.09</v>
      </c>
      <c r="P131" s="2">
        <v>92.9</v>
      </c>
      <c r="Q131" s="2">
        <v>25.65</v>
      </c>
      <c r="R131" s="1">
        <v>0.58099999999999996</v>
      </c>
      <c r="S131" s="1">
        <v>2</v>
      </c>
      <c r="T131" s="1">
        <v>188</v>
      </c>
      <c r="U131" s="1">
        <v>19.100000000000001</v>
      </c>
      <c r="V131" s="1">
        <v>5.9610000000000003</v>
      </c>
      <c r="W131" s="1">
        <v>17.93</v>
      </c>
      <c r="X131" s="1">
        <v>20.5</v>
      </c>
    </row>
    <row r="132" spans="15:24">
      <c r="O132" s="1">
        <v>0.6</v>
      </c>
      <c r="P132" s="2">
        <v>97</v>
      </c>
      <c r="Q132" s="2">
        <v>25.65</v>
      </c>
      <c r="R132" s="1">
        <v>0.58099999999999996</v>
      </c>
      <c r="S132" s="1">
        <v>2</v>
      </c>
      <c r="T132" s="1">
        <v>188</v>
      </c>
      <c r="U132" s="1">
        <v>19.100000000000001</v>
      </c>
      <c r="V132" s="1">
        <v>5.8559999999999999</v>
      </c>
      <c r="W132" s="1">
        <v>25.41</v>
      </c>
      <c r="X132" s="1">
        <v>17.3</v>
      </c>
    </row>
    <row r="133" spans="15:24">
      <c r="O133" s="1">
        <v>2.88</v>
      </c>
      <c r="P133" s="2">
        <v>95.8</v>
      </c>
      <c r="Q133" s="2">
        <v>25.65</v>
      </c>
      <c r="R133" s="1">
        <v>0.58099999999999996</v>
      </c>
      <c r="S133" s="1">
        <v>2</v>
      </c>
      <c r="T133" s="1">
        <v>188</v>
      </c>
      <c r="U133" s="1">
        <v>19.100000000000001</v>
      </c>
      <c r="V133" s="1">
        <v>5.8789999999999996</v>
      </c>
      <c r="W133" s="1">
        <v>17.579999999999998</v>
      </c>
      <c r="X133" s="1">
        <v>18.8</v>
      </c>
    </row>
    <row r="134" spans="15:24">
      <c r="O134" s="1">
        <v>7.01</v>
      </c>
      <c r="P134" s="2">
        <v>88.4</v>
      </c>
      <c r="Q134" s="2">
        <v>25.65</v>
      </c>
      <c r="R134" s="1">
        <v>0.58099999999999996</v>
      </c>
      <c r="S134" s="1">
        <v>2</v>
      </c>
      <c r="T134" s="1">
        <v>188</v>
      </c>
      <c r="U134" s="1">
        <v>19.100000000000001</v>
      </c>
      <c r="V134" s="1">
        <v>5.9859999999999998</v>
      </c>
      <c r="W134" s="1">
        <v>14.81</v>
      </c>
      <c r="X134" s="1">
        <v>21.4</v>
      </c>
    </row>
    <row r="135" spans="15:24">
      <c r="O135" s="1">
        <v>3.79</v>
      </c>
      <c r="P135" s="2">
        <v>95.6</v>
      </c>
      <c r="Q135" s="2">
        <v>25.65</v>
      </c>
      <c r="R135" s="1">
        <v>0.58099999999999996</v>
      </c>
      <c r="S135" s="1">
        <v>2</v>
      </c>
      <c r="T135" s="1">
        <v>188</v>
      </c>
      <c r="U135" s="1">
        <v>19.100000000000001</v>
      </c>
      <c r="V135" s="1">
        <v>5.6130000000000004</v>
      </c>
      <c r="W135" s="1">
        <v>27.26</v>
      </c>
      <c r="X135" s="1">
        <v>15.7</v>
      </c>
    </row>
    <row r="136" spans="15:24">
      <c r="O136" s="1">
        <v>7.15</v>
      </c>
      <c r="P136" s="2">
        <v>96</v>
      </c>
      <c r="Q136" s="2">
        <v>21.89</v>
      </c>
      <c r="R136" s="1">
        <v>0.624</v>
      </c>
      <c r="S136" s="1">
        <v>4</v>
      </c>
      <c r="T136" s="1">
        <v>437</v>
      </c>
      <c r="U136" s="1">
        <v>21.2</v>
      </c>
      <c r="V136" s="1">
        <v>5.6929999999999996</v>
      </c>
      <c r="W136" s="1">
        <v>17.190000000000001</v>
      </c>
      <c r="X136" s="1">
        <v>16.2</v>
      </c>
    </row>
    <row r="137" spans="15:24">
      <c r="O137" s="1">
        <v>3.79</v>
      </c>
      <c r="P137" s="2">
        <v>98.8</v>
      </c>
      <c r="Q137" s="2">
        <v>21.89</v>
      </c>
      <c r="R137" s="1">
        <v>0.624</v>
      </c>
      <c r="S137" s="1">
        <v>4</v>
      </c>
      <c r="T137" s="1">
        <v>437</v>
      </c>
      <c r="U137" s="1">
        <v>21.2</v>
      </c>
      <c r="V137" s="1">
        <v>6.431</v>
      </c>
      <c r="W137" s="1">
        <v>15.39</v>
      </c>
      <c r="X137" s="1">
        <v>18</v>
      </c>
    </row>
    <row r="138" spans="15:24">
      <c r="O138" s="1">
        <v>2.65</v>
      </c>
      <c r="P138" s="2">
        <v>94.7</v>
      </c>
      <c r="Q138" s="2">
        <v>21.89</v>
      </c>
      <c r="R138" s="1">
        <v>0.624</v>
      </c>
      <c r="S138" s="1">
        <v>4</v>
      </c>
      <c r="T138" s="1">
        <v>437</v>
      </c>
      <c r="U138" s="1">
        <v>21.2</v>
      </c>
      <c r="V138" s="1">
        <v>5.6369999999999996</v>
      </c>
      <c r="W138" s="1">
        <v>18.34</v>
      </c>
      <c r="X138" s="1">
        <v>14.3</v>
      </c>
    </row>
    <row r="139" spans="15:24">
      <c r="O139" s="1">
        <v>6.03</v>
      </c>
      <c r="P139" s="2">
        <v>98.9</v>
      </c>
      <c r="Q139" s="2">
        <v>21.89</v>
      </c>
      <c r="R139" s="1">
        <v>0.624</v>
      </c>
      <c r="S139" s="1">
        <v>4</v>
      </c>
      <c r="T139" s="1">
        <v>437</v>
      </c>
      <c r="U139" s="1">
        <v>21.2</v>
      </c>
      <c r="V139" s="1">
        <v>6.4580000000000002</v>
      </c>
      <c r="W139" s="1">
        <v>12.6</v>
      </c>
      <c r="X139" s="1">
        <v>19.2</v>
      </c>
    </row>
    <row r="140" spans="15:24">
      <c r="O140" s="1">
        <v>4.3899999999999997</v>
      </c>
      <c r="P140" s="2">
        <v>97.7</v>
      </c>
      <c r="Q140" s="2">
        <v>21.89</v>
      </c>
      <c r="R140" s="1">
        <v>0.624</v>
      </c>
      <c r="S140" s="1">
        <v>4</v>
      </c>
      <c r="T140" s="1">
        <v>437</v>
      </c>
      <c r="U140" s="1">
        <v>21.2</v>
      </c>
      <c r="V140" s="1">
        <v>6.3259999999999996</v>
      </c>
      <c r="W140" s="1">
        <v>12.26</v>
      </c>
      <c r="X140" s="1">
        <v>19.600000000000001</v>
      </c>
    </row>
    <row r="141" spans="15:24">
      <c r="O141" s="1">
        <v>8.58</v>
      </c>
      <c r="P141" s="2">
        <v>97.9</v>
      </c>
      <c r="Q141" s="2">
        <v>21.89</v>
      </c>
      <c r="R141" s="1">
        <v>0.624</v>
      </c>
      <c r="S141" s="1">
        <v>4</v>
      </c>
      <c r="T141" s="1">
        <v>437</v>
      </c>
      <c r="U141" s="1">
        <v>21.2</v>
      </c>
      <c r="V141" s="1">
        <v>6.3719999999999999</v>
      </c>
      <c r="W141" s="1">
        <v>11.12</v>
      </c>
      <c r="X141" s="1">
        <v>23</v>
      </c>
    </row>
    <row r="142" spans="15:24">
      <c r="O142" s="1">
        <v>0.4</v>
      </c>
      <c r="P142" s="2">
        <v>95.4</v>
      </c>
      <c r="Q142" s="2">
        <v>21.89</v>
      </c>
      <c r="R142" s="1">
        <v>0.624</v>
      </c>
      <c r="S142" s="1">
        <v>4</v>
      </c>
      <c r="T142" s="1">
        <v>437</v>
      </c>
      <c r="U142" s="1">
        <v>21.2</v>
      </c>
      <c r="V142" s="1">
        <v>5.8220000000000001</v>
      </c>
      <c r="W142" s="1">
        <v>15.03</v>
      </c>
      <c r="X142" s="1">
        <v>18.399999999999999</v>
      </c>
    </row>
    <row r="143" spans="15:24">
      <c r="O143" s="1">
        <v>5.48</v>
      </c>
      <c r="P143" s="2">
        <v>98.4</v>
      </c>
      <c r="Q143" s="2">
        <v>21.89</v>
      </c>
      <c r="R143" s="1">
        <v>0.624</v>
      </c>
      <c r="S143" s="1">
        <v>4</v>
      </c>
      <c r="T143" s="1">
        <v>437</v>
      </c>
      <c r="U143" s="1">
        <v>21.2</v>
      </c>
      <c r="V143" s="1">
        <v>5.7569999999999997</v>
      </c>
      <c r="W143" s="1">
        <v>17.309999999999999</v>
      </c>
      <c r="X143" s="1">
        <v>15.6</v>
      </c>
    </row>
    <row r="144" spans="15:24">
      <c r="O144" s="1">
        <v>0.66</v>
      </c>
      <c r="P144" s="2">
        <v>98.2</v>
      </c>
      <c r="Q144" s="2">
        <v>21.89</v>
      </c>
      <c r="R144" s="1">
        <v>0.624</v>
      </c>
      <c r="S144" s="1">
        <v>4</v>
      </c>
      <c r="T144" s="1">
        <v>437</v>
      </c>
      <c r="U144" s="1">
        <v>21.2</v>
      </c>
      <c r="V144" s="1">
        <v>6.335</v>
      </c>
      <c r="W144" s="1">
        <v>16.96</v>
      </c>
      <c r="X144" s="1">
        <v>18.100000000000001</v>
      </c>
    </row>
    <row r="145" spans="15:24">
      <c r="O145" s="1">
        <v>9.8699999999999992</v>
      </c>
      <c r="P145" s="2">
        <v>93.5</v>
      </c>
      <c r="Q145" s="2">
        <v>21.89</v>
      </c>
      <c r="R145" s="1">
        <v>0.624</v>
      </c>
      <c r="S145" s="1">
        <v>4</v>
      </c>
      <c r="T145" s="1">
        <v>437</v>
      </c>
      <c r="U145" s="1">
        <v>21.2</v>
      </c>
      <c r="V145" s="1">
        <v>5.9420000000000002</v>
      </c>
      <c r="W145" s="1">
        <v>16.899999999999999</v>
      </c>
      <c r="X145" s="1">
        <v>17.399999999999999</v>
      </c>
    </row>
    <row r="146" spans="15:24">
      <c r="O146" s="1">
        <v>5.05</v>
      </c>
      <c r="P146" s="2">
        <v>98.4</v>
      </c>
      <c r="Q146" s="2">
        <v>21.89</v>
      </c>
      <c r="R146" s="1">
        <v>0.624</v>
      </c>
      <c r="S146" s="1">
        <v>4</v>
      </c>
      <c r="T146" s="1">
        <v>437</v>
      </c>
      <c r="U146" s="1">
        <v>21.2</v>
      </c>
      <c r="V146" s="1">
        <v>6.4539999999999997</v>
      </c>
      <c r="W146" s="1">
        <v>14.59</v>
      </c>
      <c r="X146" s="1">
        <v>17.100000000000001</v>
      </c>
    </row>
    <row r="147" spans="15:24">
      <c r="O147" s="1">
        <v>0.91</v>
      </c>
      <c r="P147" s="2">
        <v>98.2</v>
      </c>
      <c r="Q147" s="2">
        <v>21.89</v>
      </c>
      <c r="R147" s="1">
        <v>0.624</v>
      </c>
      <c r="S147" s="1">
        <v>4</v>
      </c>
      <c r="T147" s="1">
        <v>437</v>
      </c>
      <c r="U147" s="1">
        <v>21.2</v>
      </c>
      <c r="V147" s="1">
        <v>5.8570000000000002</v>
      </c>
      <c r="W147" s="1">
        <v>21.32</v>
      </c>
      <c r="X147" s="1">
        <v>13.3</v>
      </c>
    </row>
    <row r="148" spans="15:24">
      <c r="O148" s="1">
        <v>2.92</v>
      </c>
      <c r="P148" s="2">
        <v>97.9</v>
      </c>
      <c r="Q148" s="2">
        <v>21.89</v>
      </c>
      <c r="R148" s="1">
        <v>0.624</v>
      </c>
      <c r="S148" s="1">
        <v>4</v>
      </c>
      <c r="T148" s="1">
        <v>437</v>
      </c>
      <c r="U148" s="1">
        <v>21.2</v>
      </c>
      <c r="V148" s="1">
        <v>6.1509999999999998</v>
      </c>
      <c r="W148" s="1">
        <v>18.46</v>
      </c>
      <c r="X148" s="1">
        <v>17.8</v>
      </c>
    </row>
    <row r="149" spans="15:24">
      <c r="O149" s="1">
        <v>8.82</v>
      </c>
      <c r="P149" s="2">
        <v>93.6</v>
      </c>
      <c r="Q149" s="2">
        <v>21.89</v>
      </c>
      <c r="R149" s="1">
        <v>0.624</v>
      </c>
      <c r="S149" s="1">
        <v>4</v>
      </c>
      <c r="T149" s="1">
        <v>437</v>
      </c>
      <c r="U149" s="1">
        <v>21.2</v>
      </c>
      <c r="V149" s="1">
        <v>6.1740000000000004</v>
      </c>
      <c r="W149" s="1">
        <v>24.16</v>
      </c>
      <c r="X149" s="1">
        <v>14</v>
      </c>
    </row>
    <row r="150" spans="15:24">
      <c r="O150" s="1">
        <v>3.92</v>
      </c>
      <c r="P150" s="2">
        <v>100</v>
      </c>
      <c r="Q150" s="2">
        <v>21.89</v>
      </c>
      <c r="R150" s="1">
        <v>0.624</v>
      </c>
      <c r="S150" s="1">
        <v>4</v>
      </c>
      <c r="T150" s="1">
        <v>437</v>
      </c>
      <c r="U150" s="1">
        <v>21.2</v>
      </c>
      <c r="V150" s="1">
        <v>5.0190000000000001</v>
      </c>
      <c r="W150" s="1">
        <v>34.409999999999997</v>
      </c>
      <c r="X150" s="1">
        <v>14.4</v>
      </c>
    </row>
    <row r="151" spans="15:24">
      <c r="O151" s="1">
        <v>3.83</v>
      </c>
      <c r="P151" s="2">
        <v>100</v>
      </c>
      <c r="Q151" s="2">
        <v>19.579999999999998</v>
      </c>
      <c r="R151" s="1">
        <v>0.871</v>
      </c>
      <c r="S151" s="1">
        <v>5</v>
      </c>
      <c r="T151" s="1">
        <v>403</v>
      </c>
      <c r="U151" s="1">
        <v>14.7</v>
      </c>
      <c r="V151" s="1">
        <v>5.4029999999999996</v>
      </c>
      <c r="W151" s="1">
        <v>26.82</v>
      </c>
      <c r="X151" s="1">
        <v>13.4</v>
      </c>
    </row>
    <row r="152" spans="15:24">
      <c r="O152" s="1">
        <v>0.68</v>
      </c>
      <c r="P152" s="2">
        <v>100</v>
      </c>
      <c r="Q152" s="2">
        <v>19.579999999999998</v>
      </c>
      <c r="R152" s="1">
        <v>0.871</v>
      </c>
      <c r="S152" s="1">
        <v>5</v>
      </c>
      <c r="T152" s="1">
        <v>403</v>
      </c>
      <c r="U152" s="1">
        <v>14.7</v>
      </c>
      <c r="V152" s="1">
        <v>5.468</v>
      </c>
      <c r="W152" s="1">
        <v>26.42</v>
      </c>
      <c r="X152" s="1">
        <v>15.6</v>
      </c>
    </row>
    <row r="153" spans="15:24">
      <c r="O153" s="1">
        <v>1.25</v>
      </c>
      <c r="P153" s="2">
        <v>97.8</v>
      </c>
      <c r="Q153" s="2">
        <v>19.579999999999998</v>
      </c>
      <c r="R153" s="1">
        <v>0.871</v>
      </c>
      <c r="S153" s="1">
        <v>5</v>
      </c>
      <c r="T153" s="1">
        <v>403</v>
      </c>
      <c r="U153" s="1">
        <v>14.7</v>
      </c>
      <c r="V153" s="1">
        <v>4.9029999999999996</v>
      </c>
      <c r="W153" s="1">
        <v>29.29</v>
      </c>
      <c r="X153" s="1">
        <v>11.8</v>
      </c>
    </row>
    <row r="154" spans="15:24">
      <c r="O154" s="1">
        <v>2.88</v>
      </c>
      <c r="P154" s="2">
        <v>100</v>
      </c>
      <c r="Q154" s="2">
        <v>19.579999999999998</v>
      </c>
      <c r="R154" s="1">
        <v>0.871</v>
      </c>
      <c r="S154" s="1">
        <v>5</v>
      </c>
      <c r="T154" s="1">
        <v>403</v>
      </c>
      <c r="U154" s="1">
        <v>14.7</v>
      </c>
      <c r="V154" s="1">
        <v>6.13</v>
      </c>
      <c r="W154" s="1">
        <v>27.8</v>
      </c>
      <c r="X154" s="1">
        <v>13.8</v>
      </c>
    </row>
    <row r="155" spans="15:24">
      <c r="O155" s="1">
        <v>9.89</v>
      </c>
      <c r="P155" s="2">
        <v>100</v>
      </c>
      <c r="Q155" s="2">
        <v>19.579999999999998</v>
      </c>
      <c r="R155" s="1">
        <v>0.871</v>
      </c>
      <c r="S155" s="1">
        <v>5</v>
      </c>
      <c r="T155" s="1">
        <v>403</v>
      </c>
      <c r="U155" s="1">
        <v>14.7</v>
      </c>
      <c r="V155" s="1">
        <v>5.6280000000000001</v>
      </c>
      <c r="W155" s="1">
        <v>16.649999999999999</v>
      </c>
      <c r="X155" s="1">
        <v>15.6</v>
      </c>
    </row>
    <row r="156" spans="15:24">
      <c r="O156" s="1">
        <v>8.5399999999999991</v>
      </c>
      <c r="P156" s="2">
        <v>95.7</v>
      </c>
      <c r="Q156" s="2">
        <v>19.579999999999998</v>
      </c>
      <c r="R156" s="1">
        <v>0.871</v>
      </c>
      <c r="S156" s="1">
        <v>5</v>
      </c>
      <c r="T156" s="1">
        <v>403</v>
      </c>
      <c r="U156" s="1">
        <v>14.7</v>
      </c>
      <c r="V156" s="1">
        <v>4.9260000000000002</v>
      </c>
      <c r="W156" s="1">
        <v>29.53</v>
      </c>
      <c r="X156" s="1">
        <v>14.6</v>
      </c>
    </row>
    <row r="157" spans="15:24">
      <c r="O157" s="1">
        <v>4.75</v>
      </c>
      <c r="P157" s="2">
        <v>93.8</v>
      </c>
      <c r="Q157" s="2">
        <v>19.579999999999998</v>
      </c>
      <c r="R157" s="1">
        <v>0.871</v>
      </c>
      <c r="S157" s="1">
        <v>5</v>
      </c>
      <c r="T157" s="1">
        <v>403</v>
      </c>
      <c r="U157" s="1">
        <v>14.7</v>
      </c>
      <c r="V157" s="1">
        <v>5.1859999999999999</v>
      </c>
      <c r="W157" s="1">
        <v>28.32</v>
      </c>
      <c r="X157" s="1">
        <v>17.8</v>
      </c>
    </row>
    <row r="158" spans="15:24">
      <c r="O158" s="1">
        <v>3.07</v>
      </c>
      <c r="P158" s="2">
        <v>94.9</v>
      </c>
      <c r="Q158" s="2">
        <v>19.579999999999998</v>
      </c>
      <c r="R158" s="1">
        <v>0.871</v>
      </c>
      <c r="S158" s="1">
        <v>5</v>
      </c>
      <c r="T158" s="1">
        <v>403</v>
      </c>
      <c r="U158" s="1">
        <v>14.7</v>
      </c>
      <c r="V158" s="1">
        <v>5.5970000000000004</v>
      </c>
      <c r="W158" s="1">
        <v>21.45</v>
      </c>
      <c r="X158" s="1">
        <v>15.4</v>
      </c>
    </row>
    <row r="159" spans="15:24">
      <c r="O159" s="1">
        <v>9.17</v>
      </c>
      <c r="P159" s="2">
        <v>97.3</v>
      </c>
      <c r="Q159" s="2">
        <v>19.579999999999998</v>
      </c>
      <c r="R159" s="1">
        <v>0.871</v>
      </c>
      <c r="S159" s="1">
        <v>5</v>
      </c>
      <c r="T159" s="1">
        <v>403</v>
      </c>
      <c r="U159" s="1">
        <v>14.7</v>
      </c>
      <c r="V159" s="1">
        <v>6.1219999999999999</v>
      </c>
      <c r="W159" s="1">
        <v>14.1</v>
      </c>
      <c r="X159" s="1">
        <v>21.5</v>
      </c>
    </row>
    <row r="160" spans="15:24">
      <c r="O160" s="1">
        <v>9.33</v>
      </c>
      <c r="P160" s="2">
        <v>100</v>
      </c>
      <c r="Q160" s="2">
        <v>19.579999999999998</v>
      </c>
      <c r="R160" s="1">
        <v>0.871</v>
      </c>
      <c r="S160" s="1">
        <v>5</v>
      </c>
      <c r="T160" s="1">
        <v>403</v>
      </c>
      <c r="U160" s="1">
        <v>14.7</v>
      </c>
      <c r="V160" s="1">
        <v>5.4039999999999999</v>
      </c>
      <c r="W160" s="1">
        <v>13.28</v>
      </c>
      <c r="X160" s="1">
        <v>19.600000000000001</v>
      </c>
    </row>
    <row r="161" spans="15:24">
      <c r="O161" s="1">
        <v>3.51</v>
      </c>
      <c r="P161" s="2">
        <v>88</v>
      </c>
      <c r="Q161" s="2">
        <v>19.579999999999998</v>
      </c>
      <c r="R161" s="1">
        <v>0.871</v>
      </c>
      <c r="S161" s="1">
        <v>5</v>
      </c>
      <c r="T161" s="1">
        <v>403</v>
      </c>
      <c r="U161" s="1">
        <v>14.7</v>
      </c>
      <c r="V161" s="1">
        <v>5.0119999999999996</v>
      </c>
      <c r="W161" s="1">
        <v>12.12</v>
      </c>
      <c r="X161" s="1">
        <v>15.3</v>
      </c>
    </row>
    <row r="162" spans="15:24">
      <c r="O162" s="1">
        <v>9.81</v>
      </c>
      <c r="P162" s="2">
        <v>98.5</v>
      </c>
      <c r="Q162" s="2">
        <v>19.579999999999998</v>
      </c>
      <c r="R162" s="1">
        <v>0.871</v>
      </c>
      <c r="S162" s="1">
        <v>5</v>
      </c>
      <c r="T162" s="1">
        <v>403</v>
      </c>
      <c r="U162" s="1">
        <v>14.7</v>
      </c>
      <c r="V162" s="1">
        <v>5.7089999999999996</v>
      </c>
      <c r="W162" s="1">
        <v>15.79</v>
      </c>
      <c r="X162" s="1">
        <v>19.399999999999999</v>
      </c>
    </row>
    <row r="163" spans="15:24">
      <c r="O163" s="1">
        <v>1.24</v>
      </c>
      <c r="P163" s="2">
        <v>96</v>
      </c>
      <c r="Q163" s="2">
        <v>19.579999999999998</v>
      </c>
      <c r="R163" s="1">
        <v>0.871</v>
      </c>
      <c r="S163" s="1">
        <v>5</v>
      </c>
      <c r="T163" s="1">
        <v>403</v>
      </c>
      <c r="U163" s="1">
        <v>14.7</v>
      </c>
      <c r="V163" s="1">
        <v>6.1289999999999996</v>
      </c>
      <c r="W163" s="1">
        <v>15.12</v>
      </c>
      <c r="X163" s="1">
        <v>17</v>
      </c>
    </row>
    <row r="164" spans="15:24">
      <c r="O164" s="1">
        <v>0.76</v>
      </c>
      <c r="P164" s="2">
        <v>82.6</v>
      </c>
      <c r="Q164" s="2">
        <v>19.579999999999998</v>
      </c>
      <c r="R164" s="1">
        <v>0.871</v>
      </c>
      <c r="S164" s="1">
        <v>5</v>
      </c>
      <c r="T164" s="1">
        <v>403</v>
      </c>
      <c r="U164" s="1">
        <v>14.7</v>
      </c>
      <c r="V164" s="1">
        <v>6.1520000000000001</v>
      </c>
      <c r="W164" s="1">
        <v>15.02</v>
      </c>
      <c r="X164" s="1">
        <v>15.6</v>
      </c>
    </row>
    <row r="165" spans="15:24">
      <c r="O165" s="1">
        <v>9.09</v>
      </c>
      <c r="P165" s="2">
        <v>94</v>
      </c>
      <c r="Q165" s="2">
        <v>19.579999999999998</v>
      </c>
      <c r="R165" s="1">
        <v>0.871</v>
      </c>
      <c r="S165" s="1">
        <v>5</v>
      </c>
      <c r="T165" s="1">
        <v>403</v>
      </c>
      <c r="U165" s="1">
        <v>14.7</v>
      </c>
      <c r="V165" s="1">
        <v>5.2720000000000002</v>
      </c>
      <c r="W165" s="1">
        <v>16.14</v>
      </c>
      <c r="X165" s="1">
        <v>13.1</v>
      </c>
    </row>
    <row r="166" spans="15:24">
      <c r="O166" s="1">
        <v>7.86</v>
      </c>
      <c r="P166" s="2">
        <v>97.4</v>
      </c>
      <c r="Q166" s="2">
        <v>19.579999999999998</v>
      </c>
      <c r="R166" s="1">
        <v>0.60499999999999998</v>
      </c>
      <c r="S166" s="1">
        <v>5</v>
      </c>
      <c r="T166" s="1">
        <v>403</v>
      </c>
      <c r="U166" s="1">
        <v>14.7</v>
      </c>
      <c r="V166" s="1">
        <v>6.9429999999999996</v>
      </c>
      <c r="W166" s="1">
        <v>4.59</v>
      </c>
      <c r="X166" s="1">
        <v>41.3</v>
      </c>
    </row>
    <row r="167" spans="15:24">
      <c r="O167" s="1">
        <v>4.6900000000000004</v>
      </c>
      <c r="P167" s="2">
        <v>100</v>
      </c>
      <c r="Q167" s="2">
        <v>19.579999999999998</v>
      </c>
      <c r="R167" s="1">
        <v>0.60499999999999998</v>
      </c>
      <c r="S167" s="1">
        <v>5</v>
      </c>
      <c r="T167" s="1">
        <v>403</v>
      </c>
      <c r="U167" s="1">
        <v>14.7</v>
      </c>
      <c r="V167" s="1">
        <v>6.0659999999999998</v>
      </c>
      <c r="W167" s="1">
        <v>6.43</v>
      </c>
      <c r="X167" s="1">
        <v>24.3</v>
      </c>
    </row>
    <row r="168" spans="15:24">
      <c r="O168" s="1">
        <v>4.8099999999999996</v>
      </c>
      <c r="P168" s="2">
        <v>100</v>
      </c>
      <c r="Q168" s="2">
        <v>19.579999999999998</v>
      </c>
      <c r="R168" s="1">
        <v>0.871</v>
      </c>
      <c r="S168" s="1">
        <v>5</v>
      </c>
      <c r="T168" s="1">
        <v>403</v>
      </c>
      <c r="U168" s="1">
        <v>14.7</v>
      </c>
      <c r="V168" s="1">
        <v>6.51</v>
      </c>
      <c r="W168" s="1">
        <v>7.39</v>
      </c>
      <c r="X168" s="1">
        <v>23.3</v>
      </c>
    </row>
    <row r="169" spans="15:24">
      <c r="O169" s="1">
        <v>8.65</v>
      </c>
      <c r="P169" s="2">
        <v>92.6</v>
      </c>
      <c r="Q169" s="2">
        <v>19.579999999999998</v>
      </c>
      <c r="R169" s="1">
        <v>0.60499999999999998</v>
      </c>
      <c r="S169" s="1">
        <v>5</v>
      </c>
      <c r="T169" s="1">
        <v>403</v>
      </c>
      <c r="U169" s="1">
        <v>14.7</v>
      </c>
      <c r="V169" s="1">
        <v>6.25</v>
      </c>
      <c r="W169" s="1">
        <v>5.5</v>
      </c>
      <c r="X169" s="1">
        <v>27</v>
      </c>
    </row>
    <row r="170" spans="15:24">
      <c r="O170" s="1">
        <v>2.63</v>
      </c>
      <c r="P170" s="2">
        <v>90.8</v>
      </c>
      <c r="Q170" s="2">
        <v>19.579999999999998</v>
      </c>
      <c r="R170" s="1">
        <v>0.60499999999999998</v>
      </c>
      <c r="S170" s="1">
        <v>5</v>
      </c>
      <c r="T170" s="1">
        <v>403</v>
      </c>
      <c r="U170" s="1">
        <v>14.7</v>
      </c>
      <c r="V170" s="1">
        <v>7.4889999999999999</v>
      </c>
      <c r="W170" s="1">
        <v>1.73</v>
      </c>
      <c r="X170" s="1">
        <v>50</v>
      </c>
    </row>
    <row r="171" spans="15:24">
      <c r="O171" s="1">
        <v>8.39</v>
      </c>
      <c r="P171" s="2">
        <v>98.2</v>
      </c>
      <c r="Q171" s="2">
        <v>19.579999999999998</v>
      </c>
      <c r="R171" s="1">
        <v>0.60499999999999998</v>
      </c>
      <c r="S171" s="1">
        <v>5</v>
      </c>
      <c r="T171" s="1">
        <v>403</v>
      </c>
      <c r="U171" s="1">
        <v>14.7</v>
      </c>
      <c r="V171" s="1">
        <v>7.8019999999999996</v>
      </c>
      <c r="W171" s="1">
        <v>1.92</v>
      </c>
      <c r="X171" s="1">
        <v>50</v>
      </c>
    </row>
    <row r="172" spans="15:24">
      <c r="O172" s="1">
        <v>1.26</v>
      </c>
      <c r="P172" s="2">
        <v>93.9</v>
      </c>
      <c r="Q172" s="2">
        <v>19.579999999999998</v>
      </c>
      <c r="R172" s="1">
        <v>0.60499999999999998</v>
      </c>
      <c r="S172" s="1">
        <v>5</v>
      </c>
      <c r="T172" s="1">
        <v>403</v>
      </c>
      <c r="U172" s="1">
        <v>14.7</v>
      </c>
      <c r="V172" s="1">
        <v>8.375</v>
      </c>
      <c r="W172" s="1">
        <v>3.32</v>
      </c>
      <c r="X172" s="1">
        <v>50</v>
      </c>
    </row>
    <row r="173" spans="15:24">
      <c r="O173" s="1">
        <v>0.75</v>
      </c>
      <c r="P173" s="2">
        <v>91.8</v>
      </c>
      <c r="Q173" s="2">
        <v>19.579999999999998</v>
      </c>
      <c r="R173" s="1">
        <v>0.60499999999999998</v>
      </c>
      <c r="S173" s="1">
        <v>5</v>
      </c>
      <c r="T173" s="1">
        <v>403</v>
      </c>
      <c r="U173" s="1">
        <v>14.7</v>
      </c>
      <c r="V173" s="1">
        <v>5.8540000000000001</v>
      </c>
      <c r="W173" s="1">
        <v>11.64</v>
      </c>
      <c r="X173" s="1">
        <v>22.7</v>
      </c>
    </row>
    <row r="174" spans="15:24">
      <c r="O174" s="1">
        <v>6.11</v>
      </c>
      <c r="P174" s="2">
        <v>93</v>
      </c>
      <c r="Q174" s="2">
        <v>19.579999999999998</v>
      </c>
      <c r="R174" s="1">
        <v>0.60499999999999998</v>
      </c>
      <c r="S174" s="1">
        <v>5</v>
      </c>
      <c r="T174" s="1">
        <v>403</v>
      </c>
      <c r="U174" s="1">
        <v>14.7</v>
      </c>
      <c r="V174" s="1">
        <v>6.101</v>
      </c>
      <c r="W174" s="1">
        <v>9.81</v>
      </c>
      <c r="X174" s="1">
        <v>25</v>
      </c>
    </row>
    <row r="175" spans="15:24">
      <c r="O175" s="1">
        <v>1.5</v>
      </c>
      <c r="P175" s="2">
        <v>96.2</v>
      </c>
      <c r="Q175" s="2">
        <v>19.579999999999998</v>
      </c>
      <c r="R175" s="1">
        <v>0.60499999999999998</v>
      </c>
      <c r="S175" s="1">
        <v>5</v>
      </c>
      <c r="T175" s="1">
        <v>403</v>
      </c>
      <c r="U175" s="1">
        <v>14.7</v>
      </c>
      <c r="V175" s="1">
        <v>7.9290000000000003</v>
      </c>
      <c r="W175" s="1">
        <v>3.7</v>
      </c>
      <c r="X175" s="1">
        <v>50</v>
      </c>
    </row>
    <row r="176" spans="15:24">
      <c r="O176" s="1">
        <v>1.33</v>
      </c>
      <c r="P176" s="2">
        <v>79.2</v>
      </c>
      <c r="Q176" s="2">
        <v>19.579999999999998</v>
      </c>
      <c r="R176" s="1">
        <v>0.60499999999999998</v>
      </c>
      <c r="S176" s="1">
        <v>5</v>
      </c>
      <c r="T176" s="1">
        <v>403</v>
      </c>
      <c r="U176" s="1">
        <v>14.7</v>
      </c>
      <c r="V176" s="1">
        <v>5.8769999999999998</v>
      </c>
      <c r="W176" s="1">
        <v>12.14</v>
      </c>
      <c r="X176" s="1">
        <v>23.8</v>
      </c>
    </row>
    <row r="177" spans="15:24">
      <c r="O177" s="1">
        <v>6.02</v>
      </c>
      <c r="P177" s="2">
        <v>96.1</v>
      </c>
      <c r="Q177" s="2">
        <v>19.579999999999998</v>
      </c>
      <c r="R177" s="1">
        <v>0.60499999999999998</v>
      </c>
      <c r="S177" s="1">
        <v>5</v>
      </c>
      <c r="T177" s="1">
        <v>403</v>
      </c>
      <c r="U177" s="1">
        <v>14.7</v>
      </c>
      <c r="V177" s="1">
        <v>6.319</v>
      </c>
      <c r="W177" s="1">
        <v>11.1</v>
      </c>
      <c r="X177" s="1">
        <v>23.8</v>
      </c>
    </row>
    <row r="178" spans="15:24">
      <c r="O178" s="1">
        <v>0.42</v>
      </c>
      <c r="P178" s="2">
        <v>95.2</v>
      </c>
      <c r="Q178" s="2">
        <v>19.579999999999998</v>
      </c>
      <c r="R178" s="1">
        <v>0.60499999999999998</v>
      </c>
      <c r="S178" s="1">
        <v>5</v>
      </c>
      <c r="T178" s="1">
        <v>403</v>
      </c>
      <c r="U178" s="1">
        <v>14.7</v>
      </c>
      <c r="V178" s="1">
        <v>6.4020000000000001</v>
      </c>
      <c r="W178" s="1">
        <v>11.32</v>
      </c>
      <c r="X178" s="1">
        <v>22.3</v>
      </c>
    </row>
    <row r="179" spans="15:24">
      <c r="O179" s="1">
        <v>4.8</v>
      </c>
      <c r="P179" s="2">
        <v>94.6</v>
      </c>
      <c r="Q179" s="2">
        <v>19.579999999999998</v>
      </c>
      <c r="R179" s="1">
        <v>0.60499999999999998</v>
      </c>
      <c r="S179" s="1">
        <v>5</v>
      </c>
      <c r="T179" s="1">
        <v>403</v>
      </c>
      <c r="U179" s="1">
        <v>14.7</v>
      </c>
      <c r="V179" s="1">
        <v>5.875</v>
      </c>
      <c r="W179" s="1">
        <v>14.43</v>
      </c>
      <c r="X179" s="1">
        <v>17.399999999999999</v>
      </c>
    </row>
    <row r="180" spans="15:24">
      <c r="O180" s="1">
        <v>6.98</v>
      </c>
      <c r="P180" s="2">
        <v>97.3</v>
      </c>
      <c r="Q180" s="2">
        <v>19.579999999999998</v>
      </c>
      <c r="R180" s="1">
        <v>0.60499999999999998</v>
      </c>
      <c r="S180" s="1">
        <v>5</v>
      </c>
      <c r="T180" s="1">
        <v>403</v>
      </c>
      <c r="U180" s="1">
        <v>14.7</v>
      </c>
      <c r="V180" s="1">
        <v>5.88</v>
      </c>
      <c r="W180" s="1">
        <v>12.03</v>
      </c>
      <c r="X180" s="1">
        <v>19.100000000000001</v>
      </c>
    </row>
    <row r="181" spans="15:24">
      <c r="O181" s="1">
        <v>0.57999999999999996</v>
      </c>
      <c r="P181" s="2">
        <v>88.5</v>
      </c>
      <c r="Q181" s="2">
        <v>4.05</v>
      </c>
      <c r="R181" s="1">
        <v>0.51</v>
      </c>
      <c r="S181" s="1">
        <v>5</v>
      </c>
      <c r="T181" s="1">
        <v>296</v>
      </c>
      <c r="U181" s="1">
        <v>16.600000000000001</v>
      </c>
      <c r="V181" s="1">
        <v>5.5720000000000001</v>
      </c>
      <c r="W181" s="1">
        <v>14.69</v>
      </c>
      <c r="X181" s="1">
        <v>23.1</v>
      </c>
    </row>
    <row r="182" spans="15:24">
      <c r="O182" s="1">
        <v>3.64</v>
      </c>
      <c r="P182" s="2">
        <v>84.1</v>
      </c>
      <c r="Q182" s="2">
        <v>4.05</v>
      </c>
      <c r="R182" s="1">
        <v>0.51</v>
      </c>
      <c r="S182" s="1">
        <v>5</v>
      </c>
      <c r="T182" s="1">
        <v>296</v>
      </c>
      <c r="U182" s="1">
        <v>16.600000000000001</v>
      </c>
      <c r="V182" s="1">
        <v>6.4160000000000004</v>
      </c>
      <c r="W182" s="1">
        <v>9.0399999999999991</v>
      </c>
      <c r="X182" s="1">
        <v>23.6</v>
      </c>
    </row>
    <row r="183" spans="15:24">
      <c r="O183" s="1">
        <v>0.76</v>
      </c>
      <c r="P183" s="2">
        <v>68.7</v>
      </c>
      <c r="Q183" s="2">
        <v>4.05</v>
      </c>
      <c r="R183" s="1">
        <v>0.51</v>
      </c>
      <c r="S183" s="1">
        <v>5</v>
      </c>
      <c r="T183" s="1">
        <v>296</v>
      </c>
      <c r="U183" s="1">
        <v>16.600000000000001</v>
      </c>
      <c r="V183" s="1">
        <v>5.859</v>
      </c>
      <c r="W183" s="1">
        <v>9.64</v>
      </c>
      <c r="X183" s="1">
        <v>22.6</v>
      </c>
    </row>
    <row r="184" spans="15:24">
      <c r="O184" s="1">
        <v>3.45</v>
      </c>
      <c r="P184" s="2">
        <v>33.1</v>
      </c>
      <c r="Q184" s="2">
        <v>4.05</v>
      </c>
      <c r="R184" s="1">
        <v>0.51</v>
      </c>
      <c r="S184" s="1">
        <v>5</v>
      </c>
      <c r="T184" s="1">
        <v>296</v>
      </c>
      <c r="U184" s="1">
        <v>16.600000000000001</v>
      </c>
      <c r="V184" s="1">
        <v>6.5460000000000003</v>
      </c>
      <c r="W184" s="1">
        <v>5.33</v>
      </c>
      <c r="X184" s="1">
        <v>29.4</v>
      </c>
    </row>
    <row r="185" spans="15:24">
      <c r="O185" s="1">
        <v>3.56</v>
      </c>
      <c r="P185" s="2">
        <v>47.2</v>
      </c>
      <c r="Q185" s="2">
        <v>4.05</v>
      </c>
      <c r="R185" s="1">
        <v>0.51</v>
      </c>
      <c r="S185" s="1">
        <v>5</v>
      </c>
      <c r="T185" s="1">
        <v>296</v>
      </c>
      <c r="U185" s="1">
        <v>16.600000000000001</v>
      </c>
      <c r="V185" s="1">
        <v>6.02</v>
      </c>
      <c r="W185" s="1">
        <v>10.11</v>
      </c>
      <c r="X185" s="1">
        <v>23.2</v>
      </c>
    </row>
    <row r="186" spans="15:24">
      <c r="O186" s="1">
        <v>6.08</v>
      </c>
      <c r="P186" s="2">
        <v>73.400000000000006</v>
      </c>
      <c r="Q186" s="2">
        <v>4.05</v>
      </c>
      <c r="R186" s="1">
        <v>0.51</v>
      </c>
      <c r="S186" s="1">
        <v>5</v>
      </c>
      <c r="T186" s="1">
        <v>296</v>
      </c>
      <c r="U186" s="1">
        <v>16.600000000000001</v>
      </c>
      <c r="V186" s="1">
        <v>6.3150000000000004</v>
      </c>
      <c r="W186" s="1">
        <v>6.29</v>
      </c>
      <c r="X186" s="1">
        <v>24.6</v>
      </c>
    </row>
    <row r="187" spans="15:24">
      <c r="O187" s="1">
        <v>3.77</v>
      </c>
      <c r="P187" s="2">
        <v>74.400000000000006</v>
      </c>
      <c r="Q187" s="2">
        <v>4.05</v>
      </c>
      <c r="R187" s="1">
        <v>0.51</v>
      </c>
      <c r="S187" s="1">
        <v>5</v>
      </c>
      <c r="T187" s="1">
        <v>296</v>
      </c>
      <c r="U187" s="1">
        <v>16.600000000000001</v>
      </c>
      <c r="V187" s="1">
        <v>6.86</v>
      </c>
      <c r="W187" s="1">
        <v>6.92</v>
      </c>
      <c r="X187" s="1">
        <v>29.9</v>
      </c>
    </row>
    <row r="188" spans="15:24">
      <c r="O188" s="1">
        <v>8.06</v>
      </c>
      <c r="P188" s="2">
        <v>58.4</v>
      </c>
      <c r="Q188" s="2">
        <v>2.46</v>
      </c>
      <c r="R188" s="1">
        <v>0.48799999999999999</v>
      </c>
      <c r="S188" s="1">
        <v>3</v>
      </c>
      <c r="T188" s="1">
        <v>193</v>
      </c>
      <c r="U188" s="1">
        <v>17.8</v>
      </c>
      <c r="V188" s="1">
        <v>6.98</v>
      </c>
      <c r="W188" s="1">
        <v>5.04</v>
      </c>
      <c r="X188" s="1">
        <v>37.200000000000003</v>
      </c>
    </row>
    <row r="189" spans="15:24">
      <c r="O189" s="1">
        <v>1.77</v>
      </c>
      <c r="P189" s="2">
        <v>83.3</v>
      </c>
      <c r="Q189" s="2">
        <v>2.46</v>
      </c>
      <c r="R189" s="1">
        <v>0.48799999999999999</v>
      </c>
      <c r="S189" s="1">
        <v>3</v>
      </c>
      <c r="T189" s="1">
        <v>193</v>
      </c>
      <c r="U189" s="1">
        <v>17.8</v>
      </c>
      <c r="V189" s="1">
        <v>7.7649999999999997</v>
      </c>
      <c r="W189" s="1">
        <v>7.56</v>
      </c>
      <c r="X189" s="1">
        <v>39.799999999999997</v>
      </c>
    </row>
    <row r="190" spans="15:24">
      <c r="O190" s="1">
        <v>2.2200000000000002</v>
      </c>
      <c r="P190" s="2">
        <v>62.2</v>
      </c>
      <c r="Q190" s="2">
        <v>2.46</v>
      </c>
      <c r="R190" s="1">
        <v>0.48799999999999999</v>
      </c>
      <c r="S190" s="1">
        <v>3</v>
      </c>
      <c r="T190" s="1">
        <v>193</v>
      </c>
      <c r="U190" s="1">
        <v>17.8</v>
      </c>
      <c r="V190" s="1">
        <v>6.1440000000000001</v>
      </c>
      <c r="W190" s="1">
        <v>9.4499999999999993</v>
      </c>
      <c r="X190" s="1">
        <v>36.200000000000003</v>
      </c>
    </row>
    <row r="191" spans="15:24">
      <c r="O191" s="1">
        <v>6.17</v>
      </c>
      <c r="P191" s="2">
        <v>92.2</v>
      </c>
      <c r="Q191" s="2">
        <v>2.46</v>
      </c>
      <c r="R191" s="1">
        <v>0.48799999999999999</v>
      </c>
      <c r="S191" s="1">
        <v>3</v>
      </c>
      <c r="T191" s="1">
        <v>193</v>
      </c>
      <c r="U191" s="1">
        <v>17.8</v>
      </c>
      <c r="V191" s="1">
        <v>7.1550000000000002</v>
      </c>
      <c r="W191" s="1">
        <v>4.82</v>
      </c>
      <c r="X191" s="1">
        <v>37.9</v>
      </c>
    </row>
    <row r="192" spans="15:24">
      <c r="O192" s="1">
        <v>3.62</v>
      </c>
      <c r="P192" s="2">
        <v>95.6</v>
      </c>
      <c r="Q192" s="2">
        <v>2.46</v>
      </c>
      <c r="R192" s="1">
        <v>0.48799999999999999</v>
      </c>
      <c r="S192" s="1">
        <v>3</v>
      </c>
      <c r="T192" s="1">
        <v>193</v>
      </c>
      <c r="U192" s="1">
        <v>17.8</v>
      </c>
      <c r="V192" s="1">
        <v>6.5629999999999997</v>
      </c>
      <c r="W192" s="1">
        <v>5.68</v>
      </c>
      <c r="X192" s="1">
        <v>32.5</v>
      </c>
    </row>
    <row r="193" spans="15:24">
      <c r="O193" s="1">
        <v>5.47</v>
      </c>
      <c r="P193" s="2">
        <v>89.8</v>
      </c>
      <c r="Q193" s="2">
        <v>2.46</v>
      </c>
      <c r="R193" s="1">
        <v>0.48799999999999999</v>
      </c>
      <c r="S193" s="1">
        <v>3</v>
      </c>
      <c r="T193" s="1">
        <v>193</v>
      </c>
      <c r="U193" s="1">
        <v>17.8</v>
      </c>
      <c r="V193" s="1">
        <v>5.6040000000000001</v>
      </c>
      <c r="W193" s="1">
        <v>13.98</v>
      </c>
      <c r="X193" s="1">
        <v>26.4</v>
      </c>
    </row>
    <row r="194" spans="15:24">
      <c r="O194" s="1">
        <v>6.89</v>
      </c>
      <c r="P194" s="2">
        <v>68.8</v>
      </c>
      <c r="Q194" s="2">
        <v>2.46</v>
      </c>
      <c r="R194" s="1">
        <v>0.48799999999999999</v>
      </c>
      <c r="S194" s="1">
        <v>3</v>
      </c>
      <c r="T194" s="1">
        <v>193</v>
      </c>
      <c r="U194" s="1">
        <v>17.8</v>
      </c>
      <c r="V194" s="1">
        <v>6.1529999999999996</v>
      </c>
      <c r="W194" s="1">
        <v>13.15</v>
      </c>
      <c r="X194" s="1">
        <v>29.6</v>
      </c>
    </row>
    <row r="195" spans="15:24">
      <c r="O195" s="1">
        <v>7.23</v>
      </c>
      <c r="P195" s="2">
        <v>53.6</v>
      </c>
      <c r="Q195" s="2">
        <v>2.46</v>
      </c>
      <c r="R195" s="1">
        <v>0.48799999999999999</v>
      </c>
      <c r="S195" s="1">
        <v>3</v>
      </c>
      <c r="T195" s="1">
        <v>193</v>
      </c>
      <c r="U195" s="1">
        <v>17.8</v>
      </c>
      <c r="V195" s="1">
        <v>7.8310000000000004</v>
      </c>
      <c r="W195" s="1">
        <v>4.45</v>
      </c>
      <c r="X195" s="1">
        <v>50</v>
      </c>
    </row>
    <row r="196" spans="15:24">
      <c r="O196" s="1">
        <v>0.76</v>
      </c>
      <c r="P196" s="2">
        <v>41.1</v>
      </c>
      <c r="Q196" s="2">
        <v>3.44</v>
      </c>
      <c r="R196" s="1">
        <v>0.437</v>
      </c>
      <c r="S196" s="1">
        <v>5</v>
      </c>
      <c r="T196" s="1">
        <v>398</v>
      </c>
      <c r="U196" s="1">
        <v>15.2</v>
      </c>
      <c r="V196" s="1">
        <v>6.782</v>
      </c>
      <c r="W196" s="1">
        <v>6.68</v>
      </c>
      <c r="X196" s="1">
        <v>32</v>
      </c>
    </row>
    <row r="197" spans="15:24">
      <c r="O197" s="1">
        <v>3.82</v>
      </c>
      <c r="P197" s="2">
        <v>29.1</v>
      </c>
      <c r="Q197" s="2">
        <v>3.44</v>
      </c>
      <c r="R197" s="1">
        <v>0.437</v>
      </c>
      <c r="S197" s="1">
        <v>5</v>
      </c>
      <c r="T197" s="1">
        <v>398</v>
      </c>
      <c r="U197" s="1">
        <v>15.2</v>
      </c>
      <c r="V197" s="1">
        <v>6.556</v>
      </c>
      <c r="W197" s="1">
        <v>4.5599999999999996</v>
      </c>
      <c r="X197" s="1">
        <v>29.8</v>
      </c>
    </row>
    <row r="198" spans="15:24">
      <c r="O198" s="1">
        <v>8.73</v>
      </c>
      <c r="P198" s="2">
        <v>38.9</v>
      </c>
      <c r="Q198" s="2">
        <v>3.44</v>
      </c>
      <c r="R198" s="1">
        <v>0.437</v>
      </c>
      <c r="S198" s="1">
        <v>5</v>
      </c>
      <c r="T198" s="1">
        <v>398</v>
      </c>
      <c r="U198" s="1">
        <v>15.2</v>
      </c>
      <c r="V198" s="1">
        <v>7.1849999999999996</v>
      </c>
      <c r="W198" s="1">
        <v>5.39</v>
      </c>
      <c r="X198" s="1">
        <v>34.9</v>
      </c>
    </row>
    <row r="199" spans="15:24">
      <c r="O199" s="1">
        <v>0.62</v>
      </c>
      <c r="P199" s="2">
        <v>21.5</v>
      </c>
      <c r="Q199" s="2">
        <v>3.44</v>
      </c>
      <c r="R199" s="1">
        <v>0.437</v>
      </c>
      <c r="S199" s="1">
        <v>5</v>
      </c>
      <c r="T199" s="1">
        <v>398</v>
      </c>
      <c r="U199" s="1">
        <v>15.2</v>
      </c>
      <c r="V199" s="1">
        <v>6.9509999999999996</v>
      </c>
      <c r="W199" s="1">
        <v>5.0999999999999996</v>
      </c>
      <c r="X199" s="1">
        <v>37</v>
      </c>
    </row>
    <row r="200" spans="15:24">
      <c r="O200" s="1">
        <v>0.9</v>
      </c>
      <c r="P200" s="2">
        <v>30.8</v>
      </c>
      <c r="Q200" s="2">
        <v>3.44</v>
      </c>
      <c r="R200" s="1">
        <v>0.437</v>
      </c>
      <c r="S200" s="1">
        <v>5</v>
      </c>
      <c r="T200" s="1">
        <v>398</v>
      </c>
      <c r="U200" s="1">
        <v>15.2</v>
      </c>
      <c r="V200" s="1">
        <v>6.7389999999999999</v>
      </c>
      <c r="W200" s="1">
        <v>4.6900000000000004</v>
      </c>
      <c r="X200" s="1">
        <v>30.5</v>
      </c>
    </row>
    <row r="201" spans="15:24">
      <c r="O201" s="1">
        <v>2.7</v>
      </c>
      <c r="P201" s="2">
        <v>26.3</v>
      </c>
      <c r="Q201" s="2">
        <v>3.44</v>
      </c>
      <c r="R201" s="1">
        <v>0.437</v>
      </c>
      <c r="S201" s="1">
        <v>5</v>
      </c>
      <c r="T201" s="1">
        <v>398</v>
      </c>
      <c r="U201" s="1">
        <v>15.2</v>
      </c>
      <c r="V201" s="1">
        <v>7.1779999999999999</v>
      </c>
      <c r="W201" s="1">
        <v>2.87</v>
      </c>
      <c r="X201" s="1">
        <v>36.4</v>
      </c>
    </row>
    <row r="202" spans="15:24">
      <c r="O202" s="1">
        <v>6.51</v>
      </c>
      <c r="P202" s="2">
        <v>9.9</v>
      </c>
      <c r="Q202" s="2">
        <v>2.93</v>
      </c>
      <c r="R202" s="1">
        <v>0.40100000000000002</v>
      </c>
      <c r="S202" s="1">
        <v>1</v>
      </c>
      <c r="T202" s="1">
        <v>265</v>
      </c>
      <c r="U202" s="1">
        <v>15.6</v>
      </c>
      <c r="V202" s="1">
        <v>6.8</v>
      </c>
      <c r="W202" s="1">
        <v>5.03</v>
      </c>
      <c r="X202" s="1">
        <v>31.1</v>
      </c>
    </row>
    <row r="203" spans="15:24">
      <c r="O203" s="1">
        <v>1.65</v>
      </c>
      <c r="P203" s="2">
        <v>18.8</v>
      </c>
      <c r="Q203" s="2">
        <v>2.93</v>
      </c>
      <c r="R203" s="1">
        <v>0.40100000000000002</v>
      </c>
      <c r="S203" s="1">
        <v>1</v>
      </c>
      <c r="T203" s="1">
        <v>265</v>
      </c>
      <c r="U203" s="1">
        <v>15.6</v>
      </c>
      <c r="V203" s="1">
        <v>6.6040000000000001</v>
      </c>
      <c r="W203" s="1">
        <v>4.38</v>
      </c>
      <c r="X203" s="1">
        <v>29.1</v>
      </c>
    </row>
    <row r="204" spans="15:24">
      <c r="O204" s="1">
        <v>9.89</v>
      </c>
      <c r="P204" s="2">
        <v>32</v>
      </c>
      <c r="Q204" s="2">
        <v>0.46</v>
      </c>
      <c r="R204" s="1">
        <v>0.42199999999999999</v>
      </c>
      <c r="S204" s="1">
        <v>4</v>
      </c>
      <c r="T204" s="1">
        <v>255</v>
      </c>
      <c r="U204" s="1">
        <v>14.4</v>
      </c>
      <c r="V204" s="1">
        <v>7.875</v>
      </c>
      <c r="W204" s="1">
        <v>2.97</v>
      </c>
      <c r="X204" s="1">
        <v>50</v>
      </c>
    </row>
    <row r="205" spans="15:24">
      <c r="O205" s="1">
        <v>6.03</v>
      </c>
      <c r="P205" s="2">
        <v>34.1</v>
      </c>
      <c r="Q205" s="2">
        <v>1.52</v>
      </c>
      <c r="R205" s="1">
        <v>0.40400000000000003</v>
      </c>
      <c r="S205" s="1">
        <v>2</v>
      </c>
      <c r="T205" s="1">
        <v>329</v>
      </c>
      <c r="U205" s="1">
        <v>12.6</v>
      </c>
      <c r="V205" s="1">
        <v>7.2869999999999999</v>
      </c>
      <c r="W205" s="1">
        <v>4.08</v>
      </c>
      <c r="X205" s="1">
        <v>33.299999999999997</v>
      </c>
    </row>
    <row r="206" spans="15:24">
      <c r="O206" s="1">
        <v>6.31</v>
      </c>
      <c r="P206" s="2">
        <v>36.6</v>
      </c>
      <c r="Q206" s="2">
        <v>1.52</v>
      </c>
      <c r="R206" s="1">
        <v>0.40400000000000003</v>
      </c>
      <c r="S206" s="1">
        <v>2</v>
      </c>
      <c r="T206" s="1">
        <v>329</v>
      </c>
      <c r="U206" s="1">
        <v>12.6</v>
      </c>
      <c r="V206" s="1">
        <v>7.1070000000000002</v>
      </c>
      <c r="W206" s="1">
        <v>8.61</v>
      </c>
      <c r="X206" s="1">
        <v>30.3</v>
      </c>
    </row>
    <row r="207" spans="15:24">
      <c r="O207" s="1">
        <v>9.7799999999999994</v>
      </c>
      <c r="P207" s="2">
        <v>38.299999999999997</v>
      </c>
      <c r="Q207" s="2">
        <v>1.52</v>
      </c>
      <c r="R207" s="1">
        <v>0.40400000000000003</v>
      </c>
      <c r="S207" s="1">
        <v>2</v>
      </c>
      <c r="T207" s="1">
        <v>329</v>
      </c>
      <c r="U207" s="1">
        <v>12.6</v>
      </c>
      <c r="V207" s="1">
        <v>7.274</v>
      </c>
      <c r="W207" s="1">
        <v>6.62</v>
      </c>
      <c r="X207" s="1">
        <v>34.6</v>
      </c>
    </row>
    <row r="208" spans="15:24">
      <c r="O208" s="1">
        <v>3.19</v>
      </c>
      <c r="P208" s="2">
        <v>15.3</v>
      </c>
      <c r="Q208" s="2">
        <v>1.47</v>
      </c>
      <c r="R208" s="1">
        <v>0.40300000000000002</v>
      </c>
      <c r="S208" s="1">
        <v>3</v>
      </c>
      <c r="T208" s="1">
        <v>402</v>
      </c>
      <c r="U208" s="1">
        <v>17</v>
      </c>
      <c r="V208" s="1">
        <v>6.9749999999999996</v>
      </c>
      <c r="W208" s="1">
        <v>4.5599999999999996</v>
      </c>
      <c r="X208" s="1">
        <v>34.9</v>
      </c>
    </row>
    <row r="209" spans="15:24">
      <c r="O209" s="1">
        <v>0.41</v>
      </c>
      <c r="P209" s="2">
        <v>13.9</v>
      </c>
      <c r="Q209" s="2">
        <v>1.47</v>
      </c>
      <c r="R209" s="1">
        <v>0.40300000000000002</v>
      </c>
      <c r="S209" s="1">
        <v>3</v>
      </c>
      <c r="T209" s="1">
        <v>402</v>
      </c>
      <c r="U209" s="1">
        <v>17</v>
      </c>
      <c r="V209" s="1">
        <v>7.1349999999999998</v>
      </c>
      <c r="W209" s="1">
        <v>4.45</v>
      </c>
      <c r="X209" s="1">
        <v>32.9</v>
      </c>
    </row>
    <row r="210" spans="15:24">
      <c r="O210" s="1">
        <v>1.92</v>
      </c>
      <c r="P210" s="2">
        <v>38.4</v>
      </c>
      <c r="Q210" s="2">
        <v>2.0299999999999998</v>
      </c>
      <c r="R210" s="1">
        <v>0.41499999999999998</v>
      </c>
      <c r="S210" s="1">
        <v>2</v>
      </c>
      <c r="T210" s="1">
        <v>348</v>
      </c>
      <c r="U210" s="1">
        <v>14.7</v>
      </c>
      <c r="V210" s="1">
        <v>6.1619999999999999</v>
      </c>
      <c r="W210" s="1">
        <v>7.43</v>
      </c>
      <c r="X210" s="1">
        <v>24.1</v>
      </c>
    </row>
    <row r="211" spans="15:24">
      <c r="O211" s="1">
        <v>9.3000000000000007</v>
      </c>
      <c r="P211" s="2">
        <v>15.7</v>
      </c>
      <c r="Q211" s="2">
        <v>2.0299999999999998</v>
      </c>
      <c r="R211" s="1">
        <v>0.41499999999999998</v>
      </c>
      <c r="S211" s="1">
        <v>2</v>
      </c>
      <c r="T211" s="1">
        <v>348</v>
      </c>
      <c r="U211" s="1">
        <v>14.7</v>
      </c>
      <c r="V211" s="1">
        <v>7.61</v>
      </c>
      <c r="W211" s="1">
        <v>3.11</v>
      </c>
      <c r="X211" s="1">
        <v>42.3</v>
      </c>
    </row>
    <row r="212" spans="15:24">
      <c r="O212" s="1">
        <v>2.7</v>
      </c>
      <c r="P212" s="2">
        <v>33.200000000000003</v>
      </c>
      <c r="Q212" s="2">
        <v>2.68</v>
      </c>
      <c r="R212" s="1">
        <v>0.41610000000000003</v>
      </c>
      <c r="S212" s="1">
        <v>4</v>
      </c>
      <c r="T212" s="1">
        <v>224</v>
      </c>
      <c r="U212" s="1">
        <v>14.7</v>
      </c>
      <c r="V212" s="1">
        <v>7.8529999999999998</v>
      </c>
      <c r="W212" s="1">
        <v>3.81</v>
      </c>
      <c r="X212" s="1">
        <v>48.5</v>
      </c>
    </row>
    <row r="213" spans="15:24">
      <c r="O213" s="1">
        <v>9.07</v>
      </c>
      <c r="P213" s="2">
        <v>31.9</v>
      </c>
      <c r="Q213" s="2">
        <v>2.68</v>
      </c>
      <c r="R213" s="1">
        <v>0.41610000000000003</v>
      </c>
      <c r="S213" s="1">
        <v>4</v>
      </c>
      <c r="T213" s="1">
        <v>224</v>
      </c>
      <c r="U213" s="1">
        <v>14.7</v>
      </c>
      <c r="V213" s="1">
        <v>8.0340000000000007</v>
      </c>
      <c r="W213" s="1">
        <v>2.88</v>
      </c>
      <c r="X213" s="1">
        <v>50</v>
      </c>
    </row>
    <row r="214" spans="15:24">
      <c r="O214" s="1">
        <v>8.52</v>
      </c>
      <c r="P214" s="2">
        <v>22.3</v>
      </c>
      <c r="Q214" s="2">
        <v>10.59</v>
      </c>
      <c r="R214" s="1">
        <v>0.48899999999999999</v>
      </c>
      <c r="S214" s="1">
        <v>4</v>
      </c>
      <c r="T214" s="1">
        <v>277</v>
      </c>
      <c r="U214" s="1">
        <v>18.600000000000001</v>
      </c>
      <c r="V214" s="1">
        <v>5.891</v>
      </c>
      <c r="W214" s="1">
        <v>10.87</v>
      </c>
      <c r="X214" s="1">
        <v>22.6</v>
      </c>
    </row>
    <row r="215" spans="15:24">
      <c r="O215" s="1">
        <v>0.04</v>
      </c>
      <c r="P215" s="2">
        <v>52.5</v>
      </c>
      <c r="Q215" s="2">
        <v>10.59</v>
      </c>
      <c r="R215" s="1">
        <v>0.48899999999999999</v>
      </c>
      <c r="S215" s="1">
        <v>4</v>
      </c>
      <c r="T215" s="1">
        <v>277</v>
      </c>
      <c r="U215" s="1">
        <v>18.600000000000001</v>
      </c>
      <c r="V215" s="1">
        <v>6.3259999999999996</v>
      </c>
      <c r="W215" s="1">
        <v>10.97</v>
      </c>
      <c r="X215" s="1">
        <v>24.4</v>
      </c>
    </row>
    <row r="216" spans="15:24">
      <c r="O216" s="1">
        <v>4.63</v>
      </c>
      <c r="P216" s="2">
        <v>72.7</v>
      </c>
      <c r="Q216" s="2">
        <v>10.59</v>
      </c>
      <c r="R216" s="1">
        <v>0.48899999999999999</v>
      </c>
      <c r="S216" s="1">
        <v>4</v>
      </c>
      <c r="T216" s="1">
        <v>277</v>
      </c>
      <c r="U216" s="1">
        <v>18.600000000000001</v>
      </c>
      <c r="V216" s="1">
        <v>5.7830000000000004</v>
      </c>
      <c r="W216" s="1">
        <v>18.059999999999999</v>
      </c>
      <c r="X216" s="1">
        <v>22.5</v>
      </c>
    </row>
    <row r="217" spans="15:24">
      <c r="O217" s="1">
        <v>9.11</v>
      </c>
      <c r="P217" s="2">
        <v>59.1</v>
      </c>
      <c r="Q217" s="2">
        <v>10.59</v>
      </c>
      <c r="R217" s="1">
        <v>0.48899999999999999</v>
      </c>
      <c r="S217" s="1">
        <v>4</v>
      </c>
      <c r="T217" s="1">
        <v>277</v>
      </c>
      <c r="U217" s="1">
        <v>18.600000000000001</v>
      </c>
      <c r="V217" s="1">
        <v>6.0640000000000001</v>
      </c>
      <c r="W217" s="1">
        <v>14.66</v>
      </c>
      <c r="X217" s="1">
        <v>24.4</v>
      </c>
    </row>
    <row r="218" spans="15:24">
      <c r="O218" s="1">
        <v>9.02</v>
      </c>
      <c r="P218" s="2">
        <v>100</v>
      </c>
      <c r="Q218" s="2">
        <v>10.59</v>
      </c>
      <c r="R218" s="1">
        <v>0.48899999999999999</v>
      </c>
      <c r="S218" s="1">
        <v>4</v>
      </c>
      <c r="T218" s="1">
        <v>277</v>
      </c>
      <c r="U218" s="1">
        <v>18.600000000000001</v>
      </c>
      <c r="V218" s="1">
        <v>5.3440000000000003</v>
      </c>
      <c r="W218" s="1">
        <v>23.09</v>
      </c>
      <c r="X218" s="1">
        <v>20</v>
      </c>
    </row>
    <row r="219" spans="15:24">
      <c r="O219" s="1">
        <v>9.58</v>
      </c>
      <c r="P219" s="2">
        <v>92.1</v>
      </c>
      <c r="Q219" s="2">
        <v>10.59</v>
      </c>
      <c r="R219" s="1">
        <v>0.48899999999999999</v>
      </c>
      <c r="S219" s="1">
        <v>4</v>
      </c>
      <c r="T219" s="1">
        <v>277</v>
      </c>
      <c r="U219" s="1">
        <v>18.600000000000001</v>
      </c>
      <c r="V219" s="1">
        <v>5.96</v>
      </c>
      <c r="W219" s="1">
        <v>17.27</v>
      </c>
      <c r="X219" s="1">
        <v>21.7</v>
      </c>
    </row>
    <row r="220" spans="15:24">
      <c r="O220" s="1">
        <v>0.23</v>
      </c>
      <c r="P220" s="2">
        <v>88.6</v>
      </c>
      <c r="Q220" s="2">
        <v>10.59</v>
      </c>
      <c r="R220" s="1">
        <v>0.48899999999999999</v>
      </c>
      <c r="S220" s="1">
        <v>4</v>
      </c>
      <c r="T220" s="1">
        <v>277</v>
      </c>
      <c r="U220" s="1">
        <v>18.600000000000001</v>
      </c>
      <c r="V220" s="1">
        <v>5.4039999999999999</v>
      </c>
      <c r="W220" s="1">
        <v>23.98</v>
      </c>
      <c r="X220" s="1">
        <v>19.3</v>
      </c>
    </row>
    <row r="221" spans="15:24">
      <c r="O221" s="1">
        <v>9.31</v>
      </c>
      <c r="P221" s="2">
        <v>53.8</v>
      </c>
      <c r="Q221" s="2">
        <v>10.59</v>
      </c>
      <c r="R221" s="1">
        <v>0.48899999999999999</v>
      </c>
      <c r="S221" s="1">
        <v>4</v>
      </c>
      <c r="T221" s="1">
        <v>277</v>
      </c>
      <c r="U221" s="1">
        <v>18.600000000000001</v>
      </c>
      <c r="V221" s="1">
        <v>5.8070000000000004</v>
      </c>
      <c r="W221" s="1">
        <v>16.03</v>
      </c>
      <c r="X221" s="1">
        <v>22.4</v>
      </c>
    </row>
    <row r="222" spans="15:24">
      <c r="O222" s="1">
        <v>4.21</v>
      </c>
      <c r="P222" s="2">
        <v>32.299999999999997</v>
      </c>
      <c r="Q222" s="2">
        <v>10.59</v>
      </c>
      <c r="R222" s="1">
        <v>0.48899999999999999</v>
      </c>
      <c r="S222" s="1">
        <v>4</v>
      </c>
      <c r="T222" s="1">
        <v>277</v>
      </c>
      <c r="U222" s="1">
        <v>18.600000000000001</v>
      </c>
      <c r="V222" s="1">
        <v>6.375</v>
      </c>
      <c r="W222" s="1">
        <v>9.3800000000000008</v>
      </c>
      <c r="X222" s="1">
        <v>28.1</v>
      </c>
    </row>
    <row r="223" spans="15:24">
      <c r="O223" s="1">
        <v>3.55</v>
      </c>
      <c r="P223" s="2">
        <v>9.8000000000000007</v>
      </c>
      <c r="Q223" s="2">
        <v>10.59</v>
      </c>
      <c r="R223" s="1">
        <v>0.48899999999999999</v>
      </c>
      <c r="S223" s="1">
        <v>4</v>
      </c>
      <c r="T223" s="1">
        <v>277</v>
      </c>
      <c r="U223" s="1">
        <v>18.600000000000001</v>
      </c>
      <c r="V223" s="1">
        <v>5.4119999999999999</v>
      </c>
      <c r="W223" s="1">
        <v>29.55</v>
      </c>
      <c r="X223" s="1">
        <v>23.7</v>
      </c>
    </row>
    <row r="224" spans="15:24">
      <c r="O224" s="1">
        <v>3.54</v>
      </c>
      <c r="P224" s="2">
        <v>42.4</v>
      </c>
      <c r="Q224" s="2">
        <v>10.59</v>
      </c>
      <c r="R224" s="1">
        <v>0.48899999999999999</v>
      </c>
      <c r="S224" s="1">
        <v>4</v>
      </c>
      <c r="T224" s="1">
        <v>277</v>
      </c>
      <c r="U224" s="1">
        <v>18.600000000000001</v>
      </c>
      <c r="V224" s="1">
        <v>6.1820000000000004</v>
      </c>
      <c r="W224" s="1">
        <v>9.4700000000000006</v>
      </c>
      <c r="X224" s="1">
        <v>25</v>
      </c>
    </row>
    <row r="225" spans="15:24">
      <c r="O225" s="1">
        <v>9.01</v>
      </c>
      <c r="P225" s="2">
        <v>56</v>
      </c>
      <c r="Q225" s="2">
        <v>13.89</v>
      </c>
      <c r="R225" s="1">
        <v>0.55000000000000004</v>
      </c>
      <c r="S225" s="1">
        <v>5</v>
      </c>
      <c r="T225" s="1">
        <v>276</v>
      </c>
      <c r="U225" s="1">
        <v>16.399999999999999</v>
      </c>
      <c r="V225" s="1">
        <v>5.8879999999999999</v>
      </c>
      <c r="W225" s="1">
        <v>13.51</v>
      </c>
      <c r="X225" s="1">
        <v>23.3</v>
      </c>
    </row>
    <row r="226" spans="15:24">
      <c r="O226" s="1">
        <v>7.67</v>
      </c>
      <c r="P226" s="2">
        <v>85.1</v>
      </c>
      <c r="Q226" s="2">
        <v>13.89</v>
      </c>
      <c r="R226" s="1">
        <v>0.55000000000000004</v>
      </c>
      <c r="S226" s="1">
        <v>5</v>
      </c>
      <c r="T226" s="1">
        <v>276</v>
      </c>
      <c r="U226" s="1">
        <v>16.399999999999999</v>
      </c>
      <c r="V226" s="1">
        <v>6.6420000000000003</v>
      </c>
      <c r="W226" s="1">
        <v>9.69</v>
      </c>
      <c r="X226" s="1">
        <v>28.7</v>
      </c>
    </row>
    <row r="227" spans="15:24">
      <c r="O227" s="1">
        <v>0.13</v>
      </c>
      <c r="P227" s="2">
        <v>93.8</v>
      </c>
      <c r="Q227" s="2">
        <v>13.89</v>
      </c>
      <c r="R227" s="1">
        <v>0.55000000000000004</v>
      </c>
      <c r="S227" s="1">
        <v>5</v>
      </c>
      <c r="T227" s="1">
        <v>276</v>
      </c>
      <c r="U227" s="1">
        <v>16.399999999999999</v>
      </c>
      <c r="V227" s="1">
        <v>5.9509999999999996</v>
      </c>
      <c r="W227" s="1">
        <v>17.920000000000002</v>
      </c>
      <c r="X227" s="1">
        <v>21.5</v>
      </c>
    </row>
    <row r="228" spans="15:24">
      <c r="O228" s="1">
        <v>4.49</v>
      </c>
      <c r="P228" s="2">
        <v>92.4</v>
      </c>
      <c r="Q228" s="2">
        <v>13.89</v>
      </c>
      <c r="R228" s="1">
        <v>0.55000000000000004</v>
      </c>
      <c r="S228" s="1">
        <v>5</v>
      </c>
      <c r="T228" s="1">
        <v>276</v>
      </c>
      <c r="U228" s="1">
        <v>16.399999999999999</v>
      </c>
      <c r="V228" s="1">
        <v>6.3730000000000002</v>
      </c>
      <c r="W228" s="1">
        <v>10.5</v>
      </c>
      <c r="X228" s="1">
        <v>23</v>
      </c>
    </row>
    <row r="229" spans="15:24">
      <c r="O229" s="1">
        <v>0.81</v>
      </c>
      <c r="P229" s="2">
        <v>88.5</v>
      </c>
      <c r="Q229" s="2">
        <v>6.2</v>
      </c>
      <c r="R229" s="1">
        <v>0.50700000000000001</v>
      </c>
      <c r="S229" s="1">
        <v>8</v>
      </c>
      <c r="T229" s="1">
        <v>307</v>
      </c>
      <c r="U229" s="1">
        <v>17.399999999999999</v>
      </c>
      <c r="V229" s="1">
        <v>6.9509999999999996</v>
      </c>
      <c r="W229" s="1">
        <v>9.7100000000000009</v>
      </c>
      <c r="X229" s="1">
        <v>26.7</v>
      </c>
    </row>
    <row r="230" spans="15:24">
      <c r="O230" s="1">
        <v>4.91</v>
      </c>
      <c r="P230" s="2">
        <v>91.3</v>
      </c>
      <c r="Q230" s="2">
        <v>6.2</v>
      </c>
      <c r="R230" s="1">
        <v>0.50700000000000001</v>
      </c>
      <c r="S230" s="1">
        <v>8</v>
      </c>
      <c r="T230" s="1">
        <v>307</v>
      </c>
      <c r="U230" s="1">
        <v>17.399999999999999</v>
      </c>
      <c r="V230" s="1">
        <v>6.1639999999999997</v>
      </c>
      <c r="W230" s="1">
        <v>21.46</v>
      </c>
      <c r="X230" s="1">
        <v>21.7</v>
      </c>
    </row>
    <row r="231" spans="15:24">
      <c r="O231" s="1">
        <v>9.68</v>
      </c>
      <c r="P231" s="2">
        <v>77.7</v>
      </c>
      <c r="Q231" s="2">
        <v>6.2</v>
      </c>
      <c r="R231" s="1">
        <v>0.50700000000000001</v>
      </c>
      <c r="S231" s="1">
        <v>8</v>
      </c>
      <c r="T231" s="1">
        <v>307</v>
      </c>
      <c r="U231" s="1">
        <v>17.399999999999999</v>
      </c>
      <c r="V231" s="1">
        <v>6.8789999999999996</v>
      </c>
      <c r="W231" s="1">
        <v>9.93</v>
      </c>
      <c r="X231" s="1">
        <v>27.5</v>
      </c>
    </row>
    <row r="232" spans="15:24">
      <c r="O232" s="1">
        <v>5.76</v>
      </c>
      <c r="P232" s="2">
        <v>80.8</v>
      </c>
      <c r="Q232" s="2">
        <v>6.2</v>
      </c>
      <c r="R232" s="1">
        <v>0.50700000000000001</v>
      </c>
      <c r="S232" s="1">
        <v>8</v>
      </c>
      <c r="T232" s="1">
        <v>307</v>
      </c>
      <c r="U232" s="1">
        <v>17.399999999999999</v>
      </c>
      <c r="V232" s="1">
        <v>6.6180000000000003</v>
      </c>
      <c r="W232" s="1">
        <v>7.6</v>
      </c>
      <c r="X232" s="1">
        <v>30.1</v>
      </c>
    </row>
    <row r="233" spans="15:24">
      <c r="O233" s="1">
        <v>4.79</v>
      </c>
      <c r="P233" s="2">
        <v>78.3</v>
      </c>
      <c r="Q233" s="2">
        <v>6.2</v>
      </c>
      <c r="R233" s="1">
        <v>0.504</v>
      </c>
      <c r="S233" s="1">
        <v>8</v>
      </c>
      <c r="T233" s="1">
        <v>307</v>
      </c>
      <c r="U233" s="1">
        <v>17.399999999999999</v>
      </c>
      <c r="V233" s="1">
        <v>8.266</v>
      </c>
      <c r="W233" s="1">
        <v>4.1399999999999997</v>
      </c>
      <c r="X233" s="1">
        <v>44.8</v>
      </c>
    </row>
    <row r="234" spans="15:24">
      <c r="O234" s="1">
        <v>0.55000000000000004</v>
      </c>
      <c r="P234" s="2">
        <v>83</v>
      </c>
      <c r="Q234" s="2">
        <v>6.2</v>
      </c>
      <c r="R234" s="1">
        <v>0.504</v>
      </c>
      <c r="S234" s="1">
        <v>8</v>
      </c>
      <c r="T234" s="1">
        <v>307</v>
      </c>
      <c r="U234" s="1">
        <v>17.399999999999999</v>
      </c>
      <c r="V234" s="1">
        <v>8.7249999999999996</v>
      </c>
      <c r="W234" s="1">
        <v>4.63</v>
      </c>
      <c r="X234" s="1">
        <v>50</v>
      </c>
    </row>
    <row r="235" spans="15:24">
      <c r="O235" s="1">
        <v>4.0599999999999996</v>
      </c>
      <c r="P235" s="2">
        <v>86.5</v>
      </c>
      <c r="Q235" s="2">
        <v>6.2</v>
      </c>
      <c r="R235" s="1">
        <v>0.504</v>
      </c>
      <c r="S235" s="1">
        <v>8</v>
      </c>
      <c r="T235" s="1">
        <v>307</v>
      </c>
      <c r="U235" s="1">
        <v>17.399999999999999</v>
      </c>
      <c r="V235" s="1">
        <v>8.0399999999999991</v>
      </c>
      <c r="W235" s="1">
        <v>3.13</v>
      </c>
      <c r="X235" s="1">
        <v>37.6</v>
      </c>
    </row>
    <row r="236" spans="15:24">
      <c r="O236" s="1">
        <v>4.45</v>
      </c>
      <c r="P236" s="2">
        <v>79.900000000000006</v>
      </c>
      <c r="Q236" s="2">
        <v>6.2</v>
      </c>
      <c r="R236" s="1">
        <v>0.504</v>
      </c>
      <c r="S236" s="1">
        <v>8</v>
      </c>
      <c r="T236" s="1">
        <v>307</v>
      </c>
      <c r="U236" s="1">
        <v>17.399999999999999</v>
      </c>
      <c r="V236" s="1">
        <v>7.1630000000000003</v>
      </c>
      <c r="W236" s="1">
        <v>6.36</v>
      </c>
      <c r="X236" s="1">
        <v>31.6</v>
      </c>
    </row>
    <row r="237" spans="15:24">
      <c r="O237" s="1">
        <v>2.25</v>
      </c>
      <c r="P237" s="2">
        <v>17</v>
      </c>
      <c r="Q237" s="2">
        <v>6.2</v>
      </c>
      <c r="R237" s="1">
        <v>0.504</v>
      </c>
      <c r="S237" s="1">
        <v>8</v>
      </c>
      <c r="T237" s="1">
        <v>307</v>
      </c>
      <c r="U237" s="1">
        <v>17.399999999999999</v>
      </c>
      <c r="V237" s="1">
        <v>7.6859999999999999</v>
      </c>
      <c r="W237" s="1">
        <v>3.92</v>
      </c>
      <c r="X237" s="1">
        <v>46.7</v>
      </c>
    </row>
    <row r="238" spans="15:24">
      <c r="O238" s="1">
        <v>6.63</v>
      </c>
      <c r="P238" s="2">
        <v>21.4</v>
      </c>
      <c r="Q238" s="2">
        <v>6.2</v>
      </c>
      <c r="R238" s="1">
        <v>0.504</v>
      </c>
      <c r="S238" s="1">
        <v>8</v>
      </c>
      <c r="T238" s="1">
        <v>307</v>
      </c>
      <c r="U238" s="1">
        <v>17.399999999999999</v>
      </c>
      <c r="V238" s="1">
        <v>6.5519999999999996</v>
      </c>
      <c r="W238" s="1">
        <v>3.76</v>
      </c>
      <c r="X238" s="1">
        <v>31.5</v>
      </c>
    </row>
    <row r="239" spans="15:24">
      <c r="O239" s="1">
        <v>9.32</v>
      </c>
      <c r="P239" s="2">
        <v>68.099999999999994</v>
      </c>
      <c r="Q239" s="2">
        <v>6.2</v>
      </c>
      <c r="R239" s="1">
        <v>0.504</v>
      </c>
      <c r="S239" s="1">
        <v>8</v>
      </c>
      <c r="T239" s="1">
        <v>307</v>
      </c>
      <c r="U239" s="1">
        <v>17.399999999999999</v>
      </c>
      <c r="V239" s="1">
        <v>5.9809999999999999</v>
      </c>
      <c r="W239" s="1">
        <v>11.65</v>
      </c>
      <c r="X239" s="1">
        <v>24.3</v>
      </c>
    </row>
    <row r="240" spans="15:24">
      <c r="O240" s="1">
        <v>5.01</v>
      </c>
      <c r="P240" s="2">
        <v>76.900000000000006</v>
      </c>
      <c r="Q240" s="2">
        <v>6.2</v>
      </c>
      <c r="R240" s="1">
        <v>0.504</v>
      </c>
      <c r="S240" s="1">
        <v>8</v>
      </c>
      <c r="T240" s="1">
        <v>307</v>
      </c>
      <c r="U240" s="1">
        <v>17.399999999999999</v>
      </c>
      <c r="V240" s="1">
        <v>7.4119999999999999</v>
      </c>
      <c r="W240" s="1">
        <v>5.25</v>
      </c>
      <c r="X240" s="1">
        <v>31.7</v>
      </c>
    </row>
    <row r="241" spans="15:24">
      <c r="O241" s="1">
        <v>7.47</v>
      </c>
      <c r="P241" s="2">
        <v>73.3</v>
      </c>
      <c r="Q241" s="2">
        <v>6.2</v>
      </c>
      <c r="R241" s="1">
        <v>0.50700000000000001</v>
      </c>
      <c r="S241" s="1">
        <v>8</v>
      </c>
      <c r="T241" s="1">
        <v>307</v>
      </c>
      <c r="U241" s="1">
        <v>17.399999999999999</v>
      </c>
      <c r="V241" s="1">
        <v>8.3369999999999997</v>
      </c>
      <c r="W241" s="1">
        <v>2.4700000000000002</v>
      </c>
      <c r="X241" s="1">
        <v>41.7</v>
      </c>
    </row>
    <row r="242" spans="15:24">
      <c r="O242" s="1">
        <v>4.7300000000000004</v>
      </c>
      <c r="P242" s="2">
        <v>70.400000000000006</v>
      </c>
      <c r="Q242" s="2">
        <v>6.2</v>
      </c>
      <c r="R242" s="1">
        <v>0.50700000000000001</v>
      </c>
      <c r="S242" s="1">
        <v>8</v>
      </c>
      <c r="T242" s="1">
        <v>307</v>
      </c>
      <c r="U242" s="1">
        <v>17.399999999999999</v>
      </c>
      <c r="V242" s="1">
        <v>8.2469999999999999</v>
      </c>
      <c r="W242" s="1">
        <v>3.95</v>
      </c>
      <c r="X242" s="1">
        <v>48.3</v>
      </c>
    </row>
    <row r="243" spans="15:24">
      <c r="O243" s="1">
        <v>2.0499999999999998</v>
      </c>
      <c r="P243" s="2">
        <v>66.5</v>
      </c>
      <c r="Q243" s="2">
        <v>6.2</v>
      </c>
      <c r="R243" s="1">
        <v>0.50700000000000001</v>
      </c>
      <c r="S243" s="1">
        <v>8</v>
      </c>
      <c r="T243" s="1">
        <v>307</v>
      </c>
      <c r="U243" s="1">
        <v>17.399999999999999</v>
      </c>
      <c r="V243" s="1">
        <v>6.726</v>
      </c>
      <c r="W243" s="1">
        <v>8.0500000000000007</v>
      </c>
      <c r="X243" s="1">
        <v>29</v>
      </c>
    </row>
    <row r="244" spans="15:24">
      <c r="O244" s="1">
        <v>7.65</v>
      </c>
      <c r="P244" s="2">
        <v>61.5</v>
      </c>
      <c r="Q244" s="2">
        <v>6.2</v>
      </c>
      <c r="R244" s="1">
        <v>0.50700000000000001</v>
      </c>
      <c r="S244" s="1">
        <v>8</v>
      </c>
      <c r="T244" s="1">
        <v>307</v>
      </c>
      <c r="U244" s="1">
        <v>17.399999999999999</v>
      </c>
      <c r="V244" s="1">
        <v>6.0860000000000003</v>
      </c>
      <c r="W244" s="1">
        <v>10.88</v>
      </c>
      <c r="X244" s="1">
        <v>24</v>
      </c>
    </row>
    <row r="245" spans="15:24">
      <c r="O245" s="1">
        <v>6.74</v>
      </c>
      <c r="P245" s="2">
        <v>76.5</v>
      </c>
      <c r="Q245" s="2">
        <v>6.2</v>
      </c>
      <c r="R245" s="1">
        <v>0.50700000000000001</v>
      </c>
      <c r="S245" s="1">
        <v>8</v>
      </c>
      <c r="T245" s="1">
        <v>307</v>
      </c>
      <c r="U245" s="1">
        <v>17.399999999999999</v>
      </c>
      <c r="V245" s="1">
        <v>6.6310000000000002</v>
      </c>
      <c r="W245" s="1">
        <v>9.5399999999999991</v>
      </c>
      <c r="X245" s="1">
        <v>25.1</v>
      </c>
    </row>
    <row r="246" spans="15:24">
      <c r="O246" s="1">
        <v>7.28</v>
      </c>
      <c r="P246" s="2">
        <v>71.599999999999994</v>
      </c>
      <c r="Q246" s="2">
        <v>6.2</v>
      </c>
      <c r="R246" s="1">
        <v>0.50700000000000001</v>
      </c>
      <c r="S246" s="1">
        <v>8</v>
      </c>
      <c r="T246" s="1">
        <v>307</v>
      </c>
      <c r="U246" s="1">
        <v>17.399999999999999</v>
      </c>
      <c r="V246" s="1">
        <v>7.3579999999999997</v>
      </c>
      <c r="W246" s="1">
        <v>4.7300000000000004</v>
      </c>
      <c r="X246" s="1">
        <v>31.5</v>
      </c>
    </row>
    <row r="247" spans="15:24">
      <c r="O247" s="1">
        <v>6.13</v>
      </c>
      <c r="P247" s="2">
        <v>18.5</v>
      </c>
      <c r="Q247" s="2">
        <v>4.93</v>
      </c>
      <c r="R247" s="1">
        <v>0.42799999999999999</v>
      </c>
      <c r="S247" s="1">
        <v>6</v>
      </c>
      <c r="T247" s="1">
        <v>300</v>
      </c>
      <c r="U247" s="1">
        <v>16.600000000000001</v>
      </c>
      <c r="V247" s="1">
        <v>6.4809999999999999</v>
      </c>
      <c r="W247" s="1">
        <v>6.36</v>
      </c>
      <c r="X247" s="1">
        <v>23.7</v>
      </c>
    </row>
    <row r="248" spans="15:24">
      <c r="O248" s="1">
        <v>2.58</v>
      </c>
      <c r="P248" s="2">
        <v>42.2</v>
      </c>
      <c r="Q248" s="2">
        <v>4.93</v>
      </c>
      <c r="R248" s="1">
        <v>0.42799999999999999</v>
      </c>
      <c r="S248" s="1">
        <v>6</v>
      </c>
      <c r="T248" s="1">
        <v>300</v>
      </c>
      <c r="U248" s="1">
        <v>16.600000000000001</v>
      </c>
      <c r="V248" s="1">
        <v>6.6059999999999999</v>
      </c>
      <c r="W248" s="1">
        <v>7.37</v>
      </c>
      <c r="X248" s="1">
        <v>23.3</v>
      </c>
    </row>
    <row r="249" spans="15:24">
      <c r="O249" s="1">
        <v>6.93</v>
      </c>
      <c r="P249" s="2">
        <v>54.3</v>
      </c>
      <c r="Q249" s="2">
        <v>4.93</v>
      </c>
      <c r="R249" s="1">
        <v>0.42799999999999999</v>
      </c>
      <c r="S249" s="1">
        <v>6</v>
      </c>
      <c r="T249" s="1">
        <v>300</v>
      </c>
      <c r="U249" s="1">
        <v>16.600000000000001</v>
      </c>
      <c r="V249" s="1">
        <v>6.8970000000000002</v>
      </c>
      <c r="W249" s="1">
        <v>11.38</v>
      </c>
      <c r="X249" s="1">
        <v>22</v>
      </c>
    </row>
    <row r="250" spans="15:24">
      <c r="O250" s="1">
        <v>7.25</v>
      </c>
      <c r="P250" s="2">
        <v>65.099999999999994</v>
      </c>
      <c r="Q250" s="2">
        <v>4.93</v>
      </c>
      <c r="R250" s="1">
        <v>0.42799999999999999</v>
      </c>
      <c r="S250" s="1">
        <v>6</v>
      </c>
      <c r="T250" s="1">
        <v>300</v>
      </c>
      <c r="U250" s="1">
        <v>16.600000000000001</v>
      </c>
      <c r="V250" s="1">
        <v>6.0949999999999998</v>
      </c>
      <c r="W250" s="1">
        <v>12.4</v>
      </c>
      <c r="X250" s="1">
        <v>20.100000000000001</v>
      </c>
    </row>
    <row r="251" spans="15:24">
      <c r="O251" s="1">
        <v>4.3499999999999996</v>
      </c>
      <c r="P251" s="2">
        <v>52.9</v>
      </c>
      <c r="Q251" s="2">
        <v>4.93</v>
      </c>
      <c r="R251" s="1">
        <v>0.42799999999999999</v>
      </c>
      <c r="S251" s="1">
        <v>6</v>
      </c>
      <c r="T251" s="1">
        <v>300</v>
      </c>
      <c r="U251" s="1">
        <v>16.600000000000001</v>
      </c>
      <c r="V251" s="1">
        <v>6.3579999999999997</v>
      </c>
      <c r="W251" s="1">
        <v>11.22</v>
      </c>
      <c r="X251" s="1">
        <v>22.2</v>
      </c>
    </row>
    <row r="252" spans="15:24">
      <c r="O252" s="1">
        <v>5.26</v>
      </c>
      <c r="P252" s="2">
        <v>7.8</v>
      </c>
      <c r="Q252" s="2">
        <v>4.93</v>
      </c>
      <c r="R252" s="1">
        <v>0.42799999999999999</v>
      </c>
      <c r="S252" s="1">
        <v>6</v>
      </c>
      <c r="T252" s="1">
        <v>300</v>
      </c>
      <c r="U252" s="1">
        <v>16.600000000000001</v>
      </c>
      <c r="V252" s="1">
        <v>6.3929999999999998</v>
      </c>
      <c r="W252" s="1">
        <v>5.19</v>
      </c>
      <c r="X252" s="1">
        <v>23.7</v>
      </c>
    </row>
    <row r="253" spans="15:24">
      <c r="O253" s="1">
        <v>3.64</v>
      </c>
      <c r="P253" s="2">
        <v>76.5</v>
      </c>
      <c r="Q253" s="2">
        <v>5.86</v>
      </c>
      <c r="R253" s="1">
        <v>0.43099999999999999</v>
      </c>
      <c r="S253" s="1">
        <v>7</v>
      </c>
      <c r="T253" s="1">
        <v>330</v>
      </c>
      <c r="U253" s="1">
        <v>19.100000000000001</v>
      </c>
      <c r="V253" s="1">
        <v>5.593</v>
      </c>
      <c r="W253" s="1">
        <v>12.5</v>
      </c>
      <c r="X253" s="1">
        <v>17.600000000000001</v>
      </c>
    </row>
    <row r="254" spans="15:24">
      <c r="O254" s="1">
        <v>5.47</v>
      </c>
      <c r="P254" s="2">
        <v>70.2</v>
      </c>
      <c r="Q254" s="2">
        <v>5.86</v>
      </c>
      <c r="R254" s="1">
        <v>0.43099999999999999</v>
      </c>
      <c r="S254" s="1">
        <v>7</v>
      </c>
      <c r="T254" s="1">
        <v>330</v>
      </c>
      <c r="U254" s="1">
        <v>19.100000000000001</v>
      </c>
      <c r="V254" s="1">
        <v>5.6050000000000004</v>
      </c>
      <c r="W254" s="1">
        <v>18.46</v>
      </c>
      <c r="X254" s="1">
        <v>18.5</v>
      </c>
    </row>
    <row r="255" spans="15:24">
      <c r="O255" s="1">
        <v>4.29</v>
      </c>
      <c r="P255" s="2">
        <v>34.9</v>
      </c>
      <c r="Q255" s="2">
        <v>5.86</v>
      </c>
      <c r="R255" s="1">
        <v>0.43099999999999999</v>
      </c>
      <c r="S255" s="1">
        <v>7</v>
      </c>
      <c r="T255" s="1">
        <v>330</v>
      </c>
      <c r="U255" s="1">
        <v>19.100000000000001</v>
      </c>
      <c r="V255" s="1">
        <v>6.1079999999999997</v>
      </c>
      <c r="W255" s="1">
        <v>9.16</v>
      </c>
      <c r="X255" s="1">
        <v>24.3</v>
      </c>
    </row>
    <row r="256" spans="15:24">
      <c r="O256" s="1">
        <v>2.48</v>
      </c>
      <c r="P256" s="2">
        <v>79.2</v>
      </c>
      <c r="Q256" s="2">
        <v>5.86</v>
      </c>
      <c r="R256" s="1">
        <v>0.43099999999999999</v>
      </c>
      <c r="S256" s="1">
        <v>7</v>
      </c>
      <c r="T256" s="1">
        <v>330</v>
      </c>
      <c r="U256" s="1">
        <v>19.100000000000001</v>
      </c>
      <c r="V256" s="1">
        <v>6.226</v>
      </c>
      <c r="W256" s="1">
        <v>10.15</v>
      </c>
      <c r="X256" s="1">
        <v>20.5</v>
      </c>
    </row>
    <row r="257" spans="15:24">
      <c r="O257" s="1">
        <v>0.69</v>
      </c>
      <c r="P257" s="2">
        <v>49.1</v>
      </c>
      <c r="Q257" s="2">
        <v>5.86</v>
      </c>
      <c r="R257" s="1">
        <v>0.43099999999999999</v>
      </c>
      <c r="S257" s="1">
        <v>7</v>
      </c>
      <c r="T257" s="1">
        <v>330</v>
      </c>
      <c r="U257" s="1">
        <v>19.100000000000001</v>
      </c>
      <c r="V257" s="1">
        <v>6.4329999999999998</v>
      </c>
      <c r="W257" s="1">
        <v>9.52</v>
      </c>
      <c r="X257" s="1">
        <v>24.5</v>
      </c>
    </row>
    <row r="258" spans="15:24">
      <c r="O258" s="1">
        <v>2.88</v>
      </c>
      <c r="P258" s="2">
        <v>17.5</v>
      </c>
      <c r="Q258" s="2">
        <v>5.86</v>
      </c>
      <c r="R258" s="1">
        <v>0.43099999999999999</v>
      </c>
      <c r="S258" s="1">
        <v>7</v>
      </c>
      <c r="T258" s="1">
        <v>330</v>
      </c>
      <c r="U258" s="1">
        <v>19.100000000000001</v>
      </c>
      <c r="V258" s="1">
        <v>6.718</v>
      </c>
      <c r="W258" s="1">
        <v>6.56</v>
      </c>
      <c r="X258" s="1">
        <v>26.2</v>
      </c>
    </row>
    <row r="259" spans="15:24">
      <c r="O259" s="1">
        <v>9.07</v>
      </c>
      <c r="P259" s="2">
        <v>13</v>
      </c>
      <c r="Q259" s="2">
        <v>5.86</v>
      </c>
      <c r="R259" s="1">
        <v>0.43099999999999999</v>
      </c>
      <c r="S259" s="1">
        <v>7</v>
      </c>
      <c r="T259" s="1">
        <v>330</v>
      </c>
      <c r="U259" s="1">
        <v>19.100000000000001</v>
      </c>
      <c r="V259" s="1">
        <v>6.4870000000000001</v>
      </c>
      <c r="W259" s="1">
        <v>5.9</v>
      </c>
      <c r="X259" s="1">
        <v>24.4</v>
      </c>
    </row>
    <row r="260" spans="15:24">
      <c r="O260" s="1">
        <v>7.57</v>
      </c>
      <c r="P260" s="2">
        <v>8.9</v>
      </c>
      <c r="Q260" s="2">
        <v>5.86</v>
      </c>
      <c r="R260" s="1">
        <v>0.43099999999999999</v>
      </c>
      <c r="S260" s="1">
        <v>7</v>
      </c>
      <c r="T260" s="1">
        <v>330</v>
      </c>
      <c r="U260" s="1">
        <v>19.100000000000001</v>
      </c>
      <c r="V260" s="1">
        <v>6.4379999999999997</v>
      </c>
      <c r="W260" s="1">
        <v>3.59</v>
      </c>
      <c r="X260" s="1">
        <v>24.8</v>
      </c>
    </row>
    <row r="261" spans="15:24">
      <c r="O261" s="1">
        <v>7.52</v>
      </c>
      <c r="P261" s="2">
        <v>6.8</v>
      </c>
      <c r="Q261" s="2">
        <v>5.86</v>
      </c>
      <c r="R261" s="1">
        <v>0.43099999999999999</v>
      </c>
      <c r="S261" s="1">
        <v>7</v>
      </c>
      <c r="T261" s="1">
        <v>330</v>
      </c>
      <c r="U261" s="1">
        <v>19.100000000000001</v>
      </c>
      <c r="V261" s="1">
        <v>6.9569999999999999</v>
      </c>
      <c r="W261" s="1">
        <v>3.53</v>
      </c>
      <c r="X261" s="1">
        <v>29.6</v>
      </c>
    </row>
    <row r="262" spans="15:24">
      <c r="O262" s="1">
        <v>8.49</v>
      </c>
      <c r="P262" s="2">
        <v>8.4</v>
      </c>
      <c r="Q262" s="2">
        <v>5.86</v>
      </c>
      <c r="R262" s="1">
        <v>0.43099999999999999</v>
      </c>
      <c r="S262" s="1">
        <v>7</v>
      </c>
      <c r="T262" s="1">
        <v>330</v>
      </c>
      <c r="U262" s="1">
        <v>19.100000000000001</v>
      </c>
      <c r="V262" s="1">
        <v>8.2590000000000003</v>
      </c>
      <c r="W262" s="1">
        <v>3.54</v>
      </c>
      <c r="X262" s="1">
        <v>42.8</v>
      </c>
    </row>
    <row r="263" spans="15:24">
      <c r="O263" s="1">
        <v>6.19</v>
      </c>
      <c r="P263" s="2">
        <v>32</v>
      </c>
      <c r="Q263" s="2">
        <v>3.64</v>
      </c>
      <c r="R263" s="1">
        <v>0.39200000000000002</v>
      </c>
      <c r="S263" s="1">
        <v>1</v>
      </c>
      <c r="T263" s="1">
        <v>315</v>
      </c>
      <c r="U263" s="1">
        <v>16.399999999999999</v>
      </c>
      <c r="V263" s="1">
        <v>6.1079999999999997</v>
      </c>
      <c r="W263" s="1">
        <v>6.57</v>
      </c>
      <c r="X263" s="1">
        <v>21.9</v>
      </c>
    </row>
    <row r="264" spans="15:24">
      <c r="O264" s="1">
        <v>2.5</v>
      </c>
      <c r="P264" s="2">
        <v>19.100000000000001</v>
      </c>
      <c r="Q264" s="2">
        <v>3.64</v>
      </c>
      <c r="R264" s="1">
        <v>0.39200000000000002</v>
      </c>
      <c r="S264" s="1">
        <v>1</v>
      </c>
      <c r="T264" s="1">
        <v>315</v>
      </c>
      <c r="U264" s="1">
        <v>16.399999999999999</v>
      </c>
      <c r="V264" s="1">
        <v>5.8760000000000003</v>
      </c>
      <c r="W264" s="1">
        <v>9.25</v>
      </c>
      <c r="X264" s="1">
        <v>20.9</v>
      </c>
    </row>
    <row r="265" spans="15:24">
      <c r="O265" s="1">
        <v>4.1399999999999997</v>
      </c>
      <c r="P265" s="2">
        <v>34.200000000000003</v>
      </c>
      <c r="Q265" s="2">
        <v>3.75</v>
      </c>
      <c r="R265" s="1">
        <v>0.39400000000000002</v>
      </c>
      <c r="S265" s="1">
        <v>3</v>
      </c>
      <c r="T265" s="1">
        <v>244</v>
      </c>
      <c r="U265" s="1">
        <v>15.9</v>
      </c>
      <c r="V265" s="1">
        <v>7.4539999999999997</v>
      </c>
      <c r="W265" s="1">
        <v>3.11</v>
      </c>
      <c r="X265" s="1">
        <v>44</v>
      </c>
    </row>
    <row r="266" spans="15:24">
      <c r="O266" s="1">
        <v>4.5999999999999996</v>
      </c>
      <c r="P266" s="2">
        <v>86.9</v>
      </c>
      <c r="Q266" s="2">
        <v>3.97</v>
      </c>
      <c r="R266" s="1">
        <v>0.64700000000000002</v>
      </c>
      <c r="S266" s="1">
        <v>5</v>
      </c>
      <c r="T266" s="1">
        <v>264</v>
      </c>
      <c r="U266" s="1">
        <v>13</v>
      </c>
      <c r="V266" s="1">
        <v>8.7040000000000006</v>
      </c>
      <c r="W266" s="1">
        <v>5.12</v>
      </c>
      <c r="X266" s="1">
        <v>50</v>
      </c>
    </row>
    <row r="267" spans="15:24">
      <c r="O267" s="1">
        <v>0.12</v>
      </c>
      <c r="P267" s="2">
        <v>100</v>
      </c>
      <c r="Q267" s="2">
        <v>3.97</v>
      </c>
      <c r="R267" s="1">
        <v>0.64700000000000002</v>
      </c>
      <c r="S267" s="1">
        <v>5</v>
      </c>
      <c r="T267" s="1">
        <v>264</v>
      </c>
      <c r="U267" s="1">
        <v>13</v>
      </c>
      <c r="V267" s="1">
        <v>7.3330000000000002</v>
      </c>
      <c r="W267" s="1">
        <v>7.79</v>
      </c>
      <c r="X267" s="1">
        <v>36</v>
      </c>
    </row>
    <row r="268" spans="15:24">
      <c r="O268" s="1">
        <v>4.74</v>
      </c>
      <c r="P268" s="2">
        <v>100</v>
      </c>
      <c r="Q268" s="2">
        <v>3.97</v>
      </c>
      <c r="R268" s="1">
        <v>0.64700000000000002</v>
      </c>
      <c r="S268" s="1">
        <v>5</v>
      </c>
      <c r="T268" s="1">
        <v>264</v>
      </c>
      <c r="U268" s="1">
        <v>13</v>
      </c>
      <c r="V268" s="1">
        <v>6.8419999999999996</v>
      </c>
      <c r="W268" s="1">
        <v>6.9</v>
      </c>
      <c r="X268" s="1">
        <v>30.1</v>
      </c>
    </row>
    <row r="269" spans="15:24">
      <c r="O269" s="1">
        <v>6.51</v>
      </c>
      <c r="P269" s="2">
        <v>81.8</v>
      </c>
      <c r="Q269" s="2">
        <v>3.97</v>
      </c>
      <c r="R269" s="1">
        <v>0.64700000000000002</v>
      </c>
      <c r="S269" s="1">
        <v>5</v>
      </c>
      <c r="T269" s="1">
        <v>264</v>
      </c>
      <c r="U269" s="1">
        <v>13</v>
      </c>
      <c r="V269" s="1">
        <v>7.2030000000000003</v>
      </c>
      <c r="W269" s="1">
        <v>9.59</v>
      </c>
      <c r="X269" s="1">
        <v>33.799999999999997</v>
      </c>
    </row>
    <row r="270" spans="15:24">
      <c r="O270" s="1">
        <v>1.36</v>
      </c>
      <c r="P270" s="2">
        <v>89.4</v>
      </c>
      <c r="Q270" s="2">
        <v>3.97</v>
      </c>
      <c r="R270" s="1">
        <v>0.64700000000000002</v>
      </c>
      <c r="S270" s="1">
        <v>5</v>
      </c>
      <c r="T270" s="1">
        <v>264</v>
      </c>
      <c r="U270" s="1">
        <v>13</v>
      </c>
      <c r="V270" s="1">
        <v>7.52</v>
      </c>
      <c r="W270" s="1">
        <v>7.26</v>
      </c>
      <c r="X270" s="1">
        <v>43.1</v>
      </c>
    </row>
    <row r="271" spans="15:24">
      <c r="O271" s="1">
        <v>3.63</v>
      </c>
      <c r="P271" s="2">
        <v>91.5</v>
      </c>
      <c r="Q271" s="2">
        <v>3.97</v>
      </c>
      <c r="R271" s="1">
        <v>0.64700000000000002</v>
      </c>
      <c r="S271" s="1">
        <v>5</v>
      </c>
      <c r="T271" s="1">
        <v>264</v>
      </c>
      <c r="U271" s="1">
        <v>13</v>
      </c>
      <c r="V271" s="1">
        <v>8.3979999999999997</v>
      </c>
      <c r="W271" s="1">
        <v>5.91</v>
      </c>
      <c r="X271" s="1">
        <v>48.8</v>
      </c>
    </row>
    <row r="272" spans="15:24">
      <c r="O272" s="1">
        <v>3.22</v>
      </c>
      <c r="P272" s="2">
        <v>94.5</v>
      </c>
      <c r="Q272" s="2">
        <v>3.97</v>
      </c>
      <c r="R272" s="1">
        <v>0.64700000000000002</v>
      </c>
      <c r="S272" s="1">
        <v>5</v>
      </c>
      <c r="T272" s="1">
        <v>264</v>
      </c>
      <c r="U272" s="1">
        <v>13</v>
      </c>
      <c r="V272" s="1">
        <v>7.327</v>
      </c>
      <c r="W272" s="1">
        <v>11.25</v>
      </c>
      <c r="X272" s="1">
        <v>31</v>
      </c>
    </row>
    <row r="273" spans="15:24">
      <c r="O273" s="1">
        <v>7.15</v>
      </c>
      <c r="P273" s="2">
        <v>91.6</v>
      </c>
      <c r="Q273" s="2">
        <v>3.97</v>
      </c>
      <c r="R273" s="1">
        <v>0.64700000000000002</v>
      </c>
      <c r="S273" s="1">
        <v>5</v>
      </c>
      <c r="T273" s="1">
        <v>264</v>
      </c>
      <c r="U273" s="1">
        <v>13</v>
      </c>
      <c r="V273" s="1">
        <v>7.2060000000000004</v>
      </c>
      <c r="W273" s="1">
        <v>8.1</v>
      </c>
      <c r="X273" s="1">
        <v>36.5</v>
      </c>
    </row>
    <row r="274" spans="15:24">
      <c r="O274" s="1">
        <v>5.75</v>
      </c>
      <c r="P274" s="2">
        <v>62.8</v>
      </c>
      <c r="Q274" s="2">
        <v>3.97</v>
      </c>
      <c r="R274" s="1">
        <v>0.64700000000000002</v>
      </c>
      <c r="S274" s="1">
        <v>5</v>
      </c>
      <c r="T274" s="1">
        <v>264</v>
      </c>
      <c r="U274" s="1">
        <v>13</v>
      </c>
      <c r="V274" s="1">
        <v>5.56</v>
      </c>
      <c r="W274" s="1">
        <v>10.45</v>
      </c>
      <c r="X274" s="1">
        <v>22.8</v>
      </c>
    </row>
    <row r="275" spans="15:24">
      <c r="O275" s="1">
        <v>3.44</v>
      </c>
      <c r="P275" s="2">
        <v>84.6</v>
      </c>
      <c r="Q275" s="2">
        <v>3.97</v>
      </c>
      <c r="R275" s="1">
        <v>0.64700000000000002</v>
      </c>
      <c r="S275" s="1">
        <v>5</v>
      </c>
      <c r="T275" s="1">
        <v>264</v>
      </c>
      <c r="U275" s="1">
        <v>13</v>
      </c>
      <c r="V275" s="1">
        <v>7.0140000000000002</v>
      </c>
      <c r="W275" s="1">
        <v>14.79</v>
      </c>
      <c r="X275" s="1">
        <v>30.7</v>
      </c>
    </row>
    <row r="276" spans="15:24">
      <c r="O276" s="1">
        <v>6.3</v>
      </c>
      <c r="P276" s="2">
        <v>67</v>
      </c>
      <c r="Q276" s="2">
        <v>3.97</v>
      </c>
      <c r="R276" s="1">
        <v>0.57499999999999996</v>
      </c>
      <c r="S276" s="1">
        <v>5</v>
      </c>
      <c r="T276" s="1">
        <v>264</v>
      </c>
      <c r="U276" s="1">
        <v>13</v>
      </c>
      <c r="V276" s="1">
        <v>8.2970000000000006</v>
      </c>
      <c r="W276" s="1">
        <v>7.44</v>
      </c>
      <c r="X276" s="1">
        <v>50</v>
      </c>
    </row>
    <row r="277" spans="15:24">
      <c r="O277" s="1">
        <v>1.47</v>
      </c>
      <c r="P277" s="2">
        <v>52.6</v>
      </c>
      <c r="Q277" s="2">
        <v>3.97</v>
      </c>
      <c r="R277" s="1">
        <v>0.57499999999999996</v>
      </c>
      <c r="S277" s="1">
        <v>5</v>
      </c>
      <c r="T277" s="1">
        <v>264</v>
      </c>
      <c r="U277" s="1">
        <v>13</v>
      </c>
      <c r="V277" s="1">
        <v>7.47</v>
      </c>
      <c r="W277" s="1">
        <v>3.16</v>
      </c>
      <c r="X277" s="1">
        <v>43.5</v>
      </c>
    </row>
    <row r="278" spans="15:24">
      <c r="O278" s="1">
        <v>8.23</v>
      </c>
      <c r="P278" s="2">
        <v>61.5</v>
      </c>
      <c r="Q278" s="2">
        <v>6.96</v>
      </c>
      <c r="R278" s="1">
        <v>0.46400000000000002</v>
      </c>
      <c r="S278" s="1">
        <v>3</v>
      </c>
      <c r="T278" s="1">
        <v>223</v>
      </c>
      <c r="U278" s="1">
        <v>18.600000000000001</v>
      </c>
      <c r="V278" s="1">
        <v>5.92</v>
      </c>
      <c r="W278" s="1">
        <v>13.65</v>
      </c>
      <c r="X278" s="1">
        <v>20.7</v>
      </c>
    </row>
    <row r="279" spans="15:24">
      <c r="O279" s="1">
        <v>1.83</v>
      </c>
      <c r="P279" s="2">
        <v>42.1</v>
      </c>
      <c r="Q279" s="2">
        <v>6.96</v>
      </c>
      <c r="R279" s="1">
        <v>0.46400000000000002</v>
      </c>
      <c r="S279" s="1">
        <v>3</v>
      </c>
      <c r="T279" s="1">
        <v>223</v>
      </c>
      <c r="U279" s="1">
        <v>18.600000000000001</v>
      </c>
      <c r="V279" s="1">
        <v>5.8559999999999999</v>
      </c>
      <c r="W279" s="1">
        <v>13</v>
      </c>
      <c r="X279" s="1">
        <v>21.1</v>
      </c>
    </row>
    <row r="280" spans="15:24">
      <c r="O280" s="1">
        <v>9.64</v>
      </c>
      <c r="P280" s="2">
        <v>16.3</v>
      </c>
      <c r="Q280" s="2">
        <v>6.96</v>
      </c>
      <c r="R280" s="1">
        <v>0.46400000000000002</v>
      </c>
      <c r="S280" s="1">
        <v>3</v>
      </c>
      <c r="T280" s="1">
        <v>223</v>
      </c>
      <c r="U280" s="1">
        <v>18.600000000000001</v>
      </c>
      <c r="V280" s="1">
        <v>6.24</v>
      </c>
      <c r="W280" s="1">
        <v>6.59</v>
      </c>
      <c r="X280" s="1">
        <v>25.2</v>
      </c>
    </row>
    <row r="281" spans="15:24">
      <c r="O281" s="1">
        <v>7.4</v>
      </c>
      <c r="P281" s="2">
        <v>58.7</v>
      </c>
      <c r="Q281" s="2">
        <v>6.96</v>
      </c>
      <c r="R281" s="1">
        <v>0.46400000000000002</v>
      </c>
      <c r="S281" s="1">
        <v>3</v>
      </c>
      <c r="T281" s="1">
        <v>223</v>
      </c>
      <c r="U281" s="1">
        <v>18.600000000000001</v>
      </c>
      <c r="V281" s="1">
        <v>6.5380000000000003</v>
      </c>
      <c r="W281" s="1">
        <v>7.73</v>
      </c>
      <c r="X281" s="1">
        <v>24.4</v>
      </c>
    </row>
    <row r="282" spans="15:24">
      <c r="O282" s="1">
        <v>7.34</v>
      </c>
      <c r="P282" s="2">
        <v>51.8</v>
      </c>
      <c r="Q282" s="2">
        <v>6.96</v>
      </c>
      <c r="R282" s="1">
        <v>0.46400000000000002</v>
      </c>
      <c r="S282" s="1">
        <v>3</v>
      </c>
      <c r="T282" s="1">
        <v>223</v>
      </c>
      <c r="U282" s="1">
        <v>18.600000000000001</v>
      </c>
      <c r="V282" s="1">
        <v>7.6909999999999998</v>
      </c>
      <c r="W282" s="1">
        <v>6.58</v>
      </c>
      <c r="X282" s="1">
        <v>35.200000000000003</v>
      </c>
    </row>
    <row r="283" spans="15:24">
      <c r="O283" s="1">
        <v>0.33</v>
      </c>
      <c r="P283" s="2">
        <v>32.9</v>
      </c>
      <c r="Q283" s="2">
        <v>6.41</v>
      </c>
      <c r="R283" s="1">
        <v>0.44700000000000001</v>
      </c>
      <c r="S283" s="1">
        <v>4</v>
      </c>
      <c r="T283" s="1">
        <v>254</v>
      </c>
      <c r="U283" s="1">
        <v>17.600000000000001</v>
      </c>
      <c r="V283" s="1">
        <v>6.758</v>
      </c>
      <c r="W283" s="1">
        <v>3.53</v>
      </c>
      <c r="X283" s="1">
        <v>32.4</v>
      </c>
    </row>
    <row r="284" spans="15:24">
      <c r="O284" s="1">
        <v>8.7899999999999991</v>
      </c>
      <c r="P284" s="2">
        <v>42.8</v>
      </c>
      <c r="Q284" s="2">
        <v>6.41</v>
      </c>
      <c r="R284" s="1">
        <v>0.44700000000000001</v>
      </c>
      <c r="S284" s="1">
        <v>4</v>
      </c>
      <c r="T284" s="1">
        <v>254</v>
      </c>
      <c r="U284" s="1">
        <v>17.600000000000001</v>
      </c>
      <c r="V284" s="1">
        <v>6.8540000000000001</v>
      </c>
      <c r="W284" s="1">
        <v>2.98</v>
      </c>
      <c r="X284" s="1">
        <v>32</v>
      </c>
    </row>
    <row r="285" spans="15:24">
      <c r="O285" s="1">
        <v>9.35</v>
      </c>
      <c r="P285" s="2">
        <v>49</v>
      </c>
      <c r="Q285" s="2">
        <v>6.41</v>
      </c>
      <c r="R285" s="1">
        <v>0.44700000000000001</v>
      </c>
      <c r="S285" s="1">
        <v>4</v>
      </c>
      <c r="T285" s="1">
        <v>254</v>
      </c>
      <c r="U285" s="1">
        <v>17.600000000000001</v>
      </c>
      <c r="V285" s="1">
        <v>7.2670000000000003</v>
      </c>
      <c r="W285" s="1">
        <v>6.05</v>
      </c>
      <c r="X285" s="1">
        <v>33.200000000000003</v>
      </c>
    </row>
    <row r="286" spans="15:24">
      <c r="O286" s="1">
        <v>8.7100000000000009</v>
      </c>
      <c r="P286" s="2">
        <v>27.6</v>
      </c>
      <c r="Q286" s="2">
        <v>6.41</v>
      </c>
      <c r="R286" s="1">
        <v>0.44700000000000001</v>
      </c>
      <c r="S286" s="1">
        <v>4</v>
      </c>
      <c r="T286" s="1">
        <v>254</v>
      </c>
      <c r="U286" s="1">
        <v>17.600000000000001</v>
      </c>
      <c r="V286" s="1">
        <v>6.8259999999999996</v>
      </c>
      <c r="W286" s="1">
        <v>4.16</v>
      </c>
      <c r="X286" s="1">
        <v>33.1</v>
      </c>
    </row>
    <row r="287" spans="15:24">
      <c r="O287" s="1">
        <v>0.11</v>
      </c>
      <c r="P287" s="2">
        <v>32.1</v>
      </c>
      <c r="Q287" s="2">
        <v>6.41</v>
      </c>
      <c r="R287" s="1">
        <v>0.44700000000000001</v>
      </c>
      <c r="S287" s="1">
        <v>4</v>
      </c>
      <c r="T287" s="1">
        <v>254</v>
      </c>
      <c r="U287" s="1">
        <v>17.600000000000001</v>
      </c>
      <c r="V287" s="1">
        <v>6.4820000000000002</v>
      </c>
      <c r="W287" s="1">
        <v>7.19</v>
      </c>
      <c r="X287" s="1">
        <v>29.1</v>
      </c>
    </row>
    <row r="288" spans="15:24">
      <c r="O288" s="1">
        <v>4.1100000000000003</v>
      </c>
      <c r="P288" s="2">
        <v>32.200000000000003</v>
      </c>
      <c r="Q288" s="2">
        <v>3.33</v>
      </c>
      <c r="R288" s="1">
        <v>0.44290000000000002</v>
      </c>
      <c r="S288" s="1">
        <v>5</v>
      </c>
      <c r="T288" s="1">
        <v>216</v>
      </c>
      <c r="U288" s="1">
        <v>14.9</v>
      </c>
      <c r="V288" s="1">
        <v>6.8120000000000003</v>
      </c>
      <c r="W288" s="1">
        <v>4.8499999999999996</v>
      </c>
      <c r="X288" s="1">
        <v>35.1</v>
      </c>
    </row>
    <row r="289" spans="15:24">
      <c r="O289" s="1">
        <v>5.53</v>
      </c>
      <c r="P289" s="2">
        <v>64.5</v>
      </c>
      <c r="Q289" s="2">
        <v>3.33</v>
      </c>
      <c r="R289" s="1">
        <v>0.44290000000000002</v>
      </c>
      <c r="S289" s="1">
        <v>5</v>
      </c>
      <c r="T289" s="1">
        <v>216</v>
      </c>
      <c r="U289" s="1">
        <v>14.9</v>
      </c>
      <c r="V289" s="1">
        <v>7.82</v>
      </c>
      <c r="W289" s="1">
        <v>3.76</v>
      </c>
      <c r="X289" s="1">
        <v>45.4</v>
      </c>
    </row>
    <row r="290" spans="15:24">
      <c r="O290" s="1">
        <v>7.79</v>
      </c>
      <c r="P290" s="2">
        <v>37.200000000000003</v>
      </c>
      <c r="Q290" s="2">
        <v>3.33</v>
      </c>
      <c r="R290" s="1">
        <v>0.44290000000000002</v>
      </c>
      <c r="S290" s="1">
        <v>5</v>
      </c>
      <c r="T290" s="1">
        <v>216</v>
      </c>
      <c r="U290" s="1">
        <v>14.9</v>
      </c>
      <c r="V290" s="1">
        <v>6.968</v>
      </c>
      <c r="W290" s="1">
        <v>4.59</v>
      </c>
      <c r="X290" s="1">
        <v>35.4</v>
      </c>
    </row>
    <row r="291" spans="15:24">
      <c r="O291" s="1">
        <v>4.2699999999999996</v>
      </c>
      <c r="P291" s="2">
        <v>49.7</v>
      </c>
      <c r="Q291" s="2">
        <v>3.33</v>
      </c>
      <c r="R291" s="1">
        <v>0.44290000000000002</v>
      </c>
      <c r="S291" s="1">
        <v>5</v>
      </c>
      <c r="T291" s="1">
        <v>216</v>
      </c>
      <c r="U291" s="1">
        <v>14.9</v>
      </c>
      <c r="V291" s="1">
        <v>7.6449999999999996</v>
      </c>
      <c r="W291" s="1">
        <v>3.01</v>
      </c>
      <c r="X291" s="1">
        <v>46</v>
      </c>
    </row>
    <row r="292" spans="15:24">
      <c r="O292" s="1">
        <v>4.71</v>
      </c>
      <c r="P292" s="2">
        <v>24.8</v>
      </c>
      <c r="Q292" s="2">
        <v>1.21</v>
      </c>
      <c r="R292" s="1">
        <v>0.40100000000000002</v>
      </c>
      <c r="S292" s="1">
        <v>1</v>
      </c>
      <c r="T292" s="1">
        <v>198</v>
      </c>
      <c r="U292" s="1">
        <v>13.6</v>
      </c>
      <c r="V292" s="1">
        <v>7.923</v>
      </c>
      <c r="W292" s="1">
        <v>3.16</v>
      </c>
      <c r="X292" s="1">
        <v>50</v>
      </c>
    </row>
    <row r="293" spans="15:24">
      <c r="O293" s="1">
        <v>6.75</v>
      </c>
      <c r="P293" s="2">
        <v>20.8</v>
      </c>
      <c r="Q293" s="2">
        <v>2.97</v>
      </c>
      <c r="R293" s="1">
        <v>0.4</v>
      </c>
      <c r="S293" s="1">
        <v>1</v>
      </c>
      <c r="T293" s="1">
        <v>285</v>
      </c>
      <c r="U293" s="1">
        <v>15.3</v>
      </c>
      <c r="V293" s="1">
        <v>7.0880000000000001</v>
      </c>
      <c r="W293" s="1">
        <v>7.85</v>
      </c>
      <c r="X293" s="1">
        <v>32.200000000000003</v>
      </c>
    </row>
    <row r="294" spans="15:24">
      <c r="O294" s="1">
        <v>5.99</v>
      </c>
      <c r="P294" s="2">
        <v>31.9</v>
      </c>
      <c r="Q294" s="2">
        <v>2.25</v>
      </c>
      <c r="R294" s="1">
        <v>0.38900000000000001</v>
      </c>
      <c r="S294" s="1">
        <v>1</v>
      </c>
      <c r="T294" s="1">
        <v>300</v>
      </c>
      <c r="U294" s="1">
        <v>15.3</v>
      </c>
      <c r="V294" s="1">
        <v>6.4530000000000003</v>
      </c>
      <c r="W294" s="1">
        <v>8.23</v>
      </c>
      <c r="X294" s="1">
        <v>22</v>
      </c>
    </row>
    <row r="295" spans="15:24">
      <c r="O295" s="1">
        <v>9.81</v>
      </c>
      <c r="P295" s="2">
        <v>31.5</v>
      </c>
      <c r="Q295" s="2">
        <v>1.76</v>
      </c>
      <c r="R295" s="1">
        <v>0.38500000000000001</v>
      </c>
      <c r="S295" s="1">
        <v>1</v>
      </c>
      <c r="T295" s="1">
        <v>241</v>
      </c>
      <c r="U295" s="1">
        <v>18.2</v>
      </c>
      <c r="V295" s="1">
        <v>6.23</v>
      </c>
      <c r="W295" s="1">
        <v>12.93</v>
      </c>
      <c r="X295" s="1">
        <v>20.100000000000001</v>
      </c>
    </row>
    <row r="296" spans="15:24">
      <c r="O296" s="1">
        <v>0.23</v>
      </c>
      <c r="P296" s="2">
        <v>31.3</v>
      </c>
      <c r="Q296" s="2">
        <v>5.32</v>
      </c>
      <c r="R296" s="1">
        <v>0.40500000000000003</v>
      </c>
      <c r="S296" s="1">
        <v>6</v>
      </c>
      <c r="T296" s="1">
        <v>293</v>
      </c>
      <c r="U296" s="1">
        <v>16.600000000000001</v>
      </c>
      <c r="V296" s="1">
        <v>6.2089999999999996</v>
      </c>
      <c r="W296" s="1">
        <v>7.14</v>
      </c>
      <c r="X296" s="1">
        <v>23.2</v>
      </c>
    </row>
    <row r="297" spans="15:24">
      <c r="O297" s="1">
        <v>8.49</v>
      </c>
      <c r="P297" s="2">
        <v>45.6</v>
      </c>
      <c r="Q297" s="2">
        <v>5.32</v>
      </c>
      <c r="R297" s="1">
        <v>0.40500000000000003</v>
      </c>
      <c r="S297" s="1">
        <v>6</v>
      </c>
      <c r="T297" s="1">
        <v>293</v>
      </c>
      <c r="U297" s="1">
        <v>16.600000000000001</v>
      </c>
      <c r="V297" s="1">
        <v>6.3150000000000004</v>
      </c>
      <c r="W297" s="1">
        <v>7.6</v>
      </c>
      <c r="X297" s="1">
        <v>22.3</v>
      </c>
    </row>
    <row r="298" spans="15:24">
      <c r="O298" s="1">
        <v>5.86</v>
      </c>
      <c r="P298" s="2">
        <v>22.9</v>
      </c>
      <c r="Q298" s="2">
        <v>5.32</v>
      </c>
      <c r="R298" s="1">
        <v>0.40500000000000003</v>
      </c>
      <c r="S298" s="1">
        <v>6</v>
      </c>
      <c r="T298" s="1">
        <v>293</v>
      </c>
      <c r="U298" s="1">
        <v>16.600000000000001</v>
      </c>
      <c r="V298" s="1">
        <v>6.5650000000000004</v>
      </c>
      <c r="W298" s="1">
        <v>9.51</v>
      </c>
      <c r="X298" s="1">
        <v>24.8</v>
      </c>
    </row>
    <row r="299" spans="15:24">
      <c r="O299" s="1">
        <v>0.53</v>
      </c>
      <c r="P299" s="2">
        <v>27.9</v>
      </c>
      <c r="Q299" s="2">
        <v>4.95</v>
      </c>
      <c r="R299" s="1">
        <v>0.41099999999999998</v>
      </c>
      <c r="S299" s="1">
        <v>4</v>
      </c>
      <c r="T299" s="1">
        <v>245</v>
      </c>
      <c r="U299" s="1">
        <v>19.2</v>
      </c>
      <c r="V299" s="1">
        <v>6.8609999999999998</v>
      </c>
      <c r="W299" s="1">
        <v>3.33</v>
      </c>
      <c r="X299" s="1">
        <v>28.5</v>
      </c>
    </row>
    <row r="300" spans="15:24">
      <c r="O300" s="1">
        <v>5.91</v>
      </c>
      <c r="P300" s="2">
        <v>27.7</v>
      </c>
      <c r="Q300" s="2">
        <v>4.95</v>
      </c>
      <c r="R300" s="1">
        <v>0.41099999999999998</v>
      </c>
      <c r="S300" s="1">
        <v>4</v>
      </c>
      <c r="T300" s="1">
        <v>245</v>
      </c>
      <c r="U300" s="1">
        <v>19.2</v>
      </c>
      <c r="V300" s="1">
        <v>7.1479999999999997</v>
      </c>
      <c r="W300" s="1">
        <v>3.56</v>
      </c>
      <c r="X300" s="1">
        <v>37.299999999999997</v>
      </c>
    </row>
    <row r="301" spans="15:24">
      <c r="O301" s="1">
        <v>4.96</v>
      </c>
      <c r="P301" s="2">
        <v>23.4</v>
      </c>
      <c r="Q301" s="2">
        <v>4.95</v>
      </c>
      <c r="R301" s="1">
        <v>0.41099999999999998</v>
      </c>
      <c r="S301" s="1">
        <v>4</v>
      </c>
      <c r="T301" s="1">
        <v>245</v>
      </c>
      <c r="U301" s="1">
        <v>19.2</v>
      </c>
      <c r="V301" s="1">
        <v>6.63</v>
      </c>
      <c r="W301" s="1">
        <v>4.7</v>
      </c>
      <c r="X301" s="1">
        <v>27.9</v>
      </c>
    </row>
    <row r="302" spans="15:24">
      <c r="O302" s="1">
        <v>5.63</v>
      </c>
      <c r="P302" s="2">
        <v>18.399999999999999</v>
      </c>
      <c r="Q302" s="2">
        <v>13.92</v>
      </c>
      <c r="R302" s="1">
        <v>0.437</v>
      </c>
      <c r="S302" s="1">
        <v>4</v>
      </c>
      <c r="T302" s="1">
        <v>289</v>
      </c>
      <c r="U302" s="1">
        <v>16</v>
      </c>
      <c r="V302" s="1">
        <v>6.1269999999999998</v>
      </c>
      <c r="W302" s="1">
        <v>8.58</v>
      </c>
      <c r="X302" s="1">
        <v>23.9</v>
      </c>
    </row>
    <row r="303" spans="15:24">
      <c r="O303" s="1">
        <v>5.45</v>
      </c>
      <c r="P303" s="2">
        <v>42.3</v>
      </c>
      <c r="Q303" s="2">
        <v>13.92</v>
      </c>
      <c r="R303" s="1">
        <v>0.437</v>
      </c>
      <c r="S303" s="1">
        <v>4</v>
      </c>
      <c r="T303" s="1">
        <v>289</v>
      </c>
      <c r="U303" s="1">
        <v>16</v>
      </c>
      <c r="V303" s="1">
        <v>6.0090000000000003</v>
      </c>
      <c r="W303" s="1">
        <v>10.4</v>
      </c>
      <c r="X303" s="1">
        <v>21.7</v>
      </c>
    </row>
    <row r="304" spans="15:24">
      <c r="O304" s="1">
        <v>3.62</v>
      </c>
      <c r="P304" s="2">
        <v>31.1</v>
      </c>
      <c r="Q304" s="2">
        <v>13.92</v>
      </c>
      <c r="R304" s="1">
        <v>0.437</v>
      </c>
      <c r="S304" s="1">
        <v>4</v>
      </c>
      <c r="T304" s="1">
        <v>289</v>
      </c>
      <c r="U304" s="1">
        <v>16</v>
      </c>
      <c r="V304" s="1">
        <v>6.6779999999999999</v>
      </c>
      <c r="W304" s="1">
        <v>6.27</v>
      </c>
      <c r="X304" s="1">
        <v>28.6</v>
      </c>
    </row>
    <row r="305" spans="15:24">
      <c r="O305" s="1">
        <v>6.58</v>
      </c>
      <c r="P305" s="2">
        <v>51</v>
      </c>
      <c r="Q305" s="2">
        <v>13.92</v>
      </c>
      <c r="R305" s="1">
        <v>0.437</v>
      </c>
      <c r="S305" s="1">
        <v>4</v>
      </c>
      <c r="T305" s="1">
        <v>289</v>
      </c>
      <c r="U305" s="1">
        <v>16</v>
      </c>
      <c r="V305" s="1">
        <v>6.5490000000000004</v>
      </c>
      <c r="W305" s="1">
        <v>7.39</v>
      </c>
      <c r="X305" s="1">
        <v>27.1</v>
      </c>
    </row>
    <row r="306" spans="15:24">
      <c r="O306" s="1">
        <v>0.67</v>
      </c>
      <c r="P306" s="2">
        <v>58</v>
      </c>
      <c r="Q306" s="2">
        <v>13.92</v>
      </c>
      <c r="R306" s="1">
        <v>0.437</v>
      </c>
      <c r="S306" s="1">
        <v>4</v>
      </c>
      <c r="T306" s="1">
        <v>289</v>
      </c>
      <c r="U306" s="1">
        <v>16</v>
      </c>
      <c r="V306" s="1">
        <v>5.79</v>
      </c>
      <c r="W306" s="1">
        <v>15.84</v>
      </c>
      <c r="X306" s="1">
        <v>20.3</v>
      </c>
    </row>
    <row r="307" spans="15:24">
      <c r="O307" s="1">
        <v>2.0699999999999998</v>
      </c>
      <c r="P307" s="2">
        <v>20.100000000000001</v>
      </c>
      <c r="Q307" s="2">
        <v>2.2400000000000002</v>
      </c>
      <c r="R307" s="1">
        <v>0.4</v>
      </c>
      <c r="S307" s="1">
        <v>5</v>
      </c>
      <c r="T307" s="1">
        <v>358</v>
      </c>
      <c r="U307" s="1">
        <v>14.8</v>
      </c>
      <c r="V307" s="1">
        <v>6.3449999999999998</v>
      </c>
      <c r="W307" s="1">
        <v>4.97</v>
      </c>
      <c r="X307" s="1">
        <v>22.5</v>
      </c>
    </row>
    <row r="308" spans="15:24">
      <c r="O308" s="1">
        <v>0.84</v>
      </c>
      <c r="P308" s="2">
        <v>10</v>
      </c>
      <c r="Q308" s="2">
        <v>2.2400000000000002</v>
      </c>
      <c r="R308" s="1">
        <v>0.4</v>
      </c>
      <c r="S308" s="1">
        <v>5</v>
      </c>
      <c r="T308" s="1">
        <v>358</v>
      </c>
      <c r="U308" s="1">
        <v>14.8</v>
      </c>
      <c r="V308" s="1">
        <v>7.0410000000000004</v>
      </c>
      <c r="W308" s="1">
        <v>4.74</v>
      </c>
      <c r="X308" s="1">
        <v>29</v>
      </c>
    </row>
    <row r="309" spans="15:24">
      <c r="O309" s="1">
        <v>4.17</v>
      </c>
      <c r="P309" s="2">
        <v>47.4</v>
      </c>
      <c r="Q309" s="2">
        <v>2.2400000000000002</v>
      </c>
      <c r="R309" s="1">
        <v>0.4</v>
      </c>
      <c r="S309" s="1">
        <v>5</v>
      </c>
      <c r="T309" s="1">
        <v>358</v>
      </c>
      <c r="U309" s="1">
        <v>14.8</v>
      </c>
      <c r="V309" s="1">
        <v>6.8710000000000004</v>
      </c>
      <c r="W309" s="1">
        <v>6.07</v>
      </c>
      <c r="X309" s="1">
        <v>24.8</v>
      </c>
    </row>
    <row r="310" spans="15:24">
      <c r="O310" s="1">
        <v>0.12</v>
      </c>
      <c r="P310" s="2">
        <v>40.4</v>
      </c>
      <c r="Q310" s="2">
        <v>6.09</v>
      </c>
      <c r="R310" s="1">
        <v>0.433</v>
      </c>
      <c r="S310" s="1">
        <v>7</v>
      </c>
      <c r="T310" s="1">
        <v>329</v>
      </c>
      <c r="U310" s="1">
        <v>16.100000000000001</v>
      </c>
      <c r="V310" s="1">
        <v>6.59</v>
      </c>
      <c r="W310" s="1">
        <v>9.5</v>
      </c>
      <c r="X310" s="1">
        <v>22</v>
      </c>
    </row>
    <row r="311" spans="15:24">
      <c r="O311" s="1">
        <v>2.06</v>
      </c>
      <c r="P311" s="2">
        <v>18.399999999999999</v>
      </c>
      <c r="Q311" s="2">
        <v>6.09</v>
      </c>
      <c r="R311" s="1">
        <v>0.433</v>
      </c>
      <c r="S311" s="1">
        <v>7</v>
      </c>
      <c r="T311" s="1">
        <v>329</v>
      </c>
      <c r="U311" s="1">
        <v>16.100000000000001</v>
      </c>
      <c r="V311" s="1">
        <v>6.4950000000000001</v>
      </c>
      <c r="W311" s="1">
        <v>8.67</v>
      </c>
      <c r="X311" s="1">
        <v>26.4</v>
      </c>
    </row>
    <row r="312" spans="15:24">
      <c r="O312" s="1">
        <v>4.4800000000000004</v>
      </c>
      <c r="P312" s="2">
        <v>17.7</v>
      </c>
      <c r="Q312" s="2">
        <v>6.09</v>
      </c>
      <c r="R312" s="1">
        <v>0.433</v>
      </c>
      <c r="S312" s="1">
        <v>7</v>
      </c>
      <c r="T312" s="1">
        <v>329</v>
      </c>
      <c r="U312" s="1">
        <v>16.100000000000001</v>
      </c>
      <c r="V312" s="1">
        <v>6.9820000000000002</v>
      </c>
      <c r="W312" s="1">
        <v>4.8600000000000003</v>
      </c>
      <c r="X312" s="1">
        <v>33.1</v>
      </c>
    </row>
    <row r="313" spans="15:24">
      <c r="O313" s="1">
        <v>6.45</v>
      </c>
      <c r="P313" s="2">
        <v>41.1</v>
      </c>
      <c r="Q313" s="2">
        <v>2.1800000000000002</v>
      </c>
      <c r="R313" s="1">
        <v>0.47199999999999998</v>
      </c>
      <c r="S313" s="1">
        <v>7</v>
      </c>
      <c r="T313" s="1">
        <v>222</v>
      </c>
      <c r="U313" s="1">
        <v>18.399999999999999</v>
      </c>
      <c r="V313" s="1">
        <v>7.2359999999999998</v>
      </c>
      <c r="W313" s="1">
        <v>6.93</v>
      </c>
      <c r="X313" s="1">
        <v>36.1</v>
      </c>
    </row>
    <row r="314" spans="15:24">
      <c r="O314" s="1">
        <v>5.0599999999999996</v>
      </c>
      <c r="P314" s="2">
        <v>58.1</v>
      </c>
      <c r="Q314" s="2">
        <v>2.1800000000000002</v>
      </c>
      <c r="R314" s="1">
        <v>0.47199999999999998</v>
      </c>
      <c r="S314" s="1">
        <v>7</v>
      </c>
      <c r="T314" s="1">
        <v>222</v>
      </c>
      <c r="U314" s="1">
        <v>18.399999999999999</v>
      </c>
      <c r="V314" s="1">
        <v>6.6159999999999997</v>
      </c>
      <c r="W314" s="1">
        <v>8.93</v>
      </c>
      <c r="X314" s="1">
        <v>28.4</v>
      </c>
    </row>
    <row r="315" spans="15:24">
      <c r="O315" s="1">
        <v>3.58</v>
      </c>
      <c r="P315" s="2">
        <v>71.900000000000006</v>
      </c>
      <c r="Q315" s="2">
        <v>2.1800000000000002</v>
      </c>
      <c r="R315" s="1">
        <v>0.47199999999999998</v>
      </c>
      <c r="S315" s="1">
        <v>7</v>
      </c>
      <c r="T315" s="1">
        <v>222</v>
      </c>
      <c r="U315" s="1">
        <v>18.399999999999999</v>
      </c>
      <c r="V315" s="1">
        <v>7.42</v>
      </c>
      <c r="W315" s="1">
        <v>6.47</v>
      </c>
      <c r="X315" s="1">
        <v>33.4</v>
      </c>
    </row>
    <row r="316" spans="15:24">
      <c r="O316" s="1">
        <v>7.98</v>
      </c>
      <c r="P316" s="2">
        <v>70.3</v>
      </c>
      <c r="Q316" s="2">
        <v>2.1800000000000002</v>
      </c>
      <c r="R316" s="1">
        <v>0.47199999999999998</v>
      </c>
      <c r="S316" s="1">
        <v>7</v>
      </c>
      <c r="T316" s="1">
        <v>222</v>
      </c>
      <c r="U316" s="1">
        <v>18.399999999999999</v>
      </c>
      <c r="V316" s="1">
        <v>6.8490000000000002</v>
      </c>
      <c r="W316" s="1">
        <v>7.53</v>
      </c>
      <c r="X316" s="1">
        <v>28.2</v>
      </c>
    </row>
    <row r="317" spans="15:24">
      <c r="O317" s="1">
        <v>5.79</v>
      </c>
      <c r="P317" s="2">
        <v>82.5</v>
      </c>
      <c r="Q317" s="2">
        <v>9.9</v>
      </c>
      <c r="R317" s="1">
        <v>0.54400000000000004</v>
      </c>
      <c r="S317" s="1">
        <v>4</v>
      </c>
      <c r="T317" s="1">
        <v>304</v>
      </c>
      <c r="U317" s="1">
        <v>18.399999999999999</v>
      </c>
      <c r="V317" s="1">
        <v>6.6349999999999998</v>
      </c>
      <c r="W317" s="1">
        <v>4.54</v>
      </c>
      <c r="X317" s="1">
        <v>22.8</v>
      </c>
    </row>
    <row r="318" spans="15:24">
      <c r="O318" s="1">
        <v>4.8600000000000003</v>
      </c>
      <c r="P318" s="2">
        <v>76.7</v>
      </c>
      <c r="Q318" s="2">
        <v>9.9</v>
      </c>
      <c r="R318" s="1">
        <v>0.54400000000000004</v>
      </c>
      <c r="S318" s="1">
        <v>4</v>
      </c>
      <c r="T318" s="1">
        <v>304</v>
      </c>
      <c r="U318" s="1">
        <v>18.399999999999999</v>
      </c>
      <c r="V318" s="1">
        <v>5.9720000000000004</v>
      </c>
      <c r="W318" s="1">
        <v>9.9700000000000006</v>
      </c>
      <c r="X318" s="1">
        <v>20.3</v>
      </c>
    </row>
    <row r="319" spans="15:24">
      <c r="O319" s="1">
        <v>4.6100000000000003</v>
      </c>
      <c r="P319" s="2">
        <v>37.799999999999997</v>
      </c>
      <c r="Q319" s="2">
        <v>9.9</v>
      </c>
      <c r="R319" s="1">
        <v>0.54400000000000004</v>
      </c>
      <c r="S319" s="1">
        <v>4</v>
      </c>
      <c r="T319" s="1">
        <v>304</v>
      </c>
      <c r="U319" s="1">
        <v>18.399999999999999</v>
      </c>
      <c r="V319" s="1">
        <v>4.9729999999999999</v>
      </c>
      <c r="W319" s="1">
        <v>12.64</v>
      </c>
      <c r="X319" s="1">
        <v>16.100000000000001</v>
      </c>
    </row>
    <row r="320" spans="15:24">
      <c r="O320" s="1">
        <v>1.49</v>
      </c>
      <c r="P320" s="2">
        <v>52.8</v>
      </c>
      <c r="Q320" s="2">
        <v>9.9</v>
      </c>
      <c r="R320" s="1">
        <v>0.54400000000000004</v>
      </c>
      <c r="S320" s="1">
        <v>4</v>
      </c>
      <c r="T320" s="1">
        <v>304</v>
      </c>
      <c r="U320" s="1">
        <v>18.399999999999999</v>
      </c>
      <c r="V320" s="1">
        <v>6.1219999999999999</v>
      </c>
      <c r="W320" s="1">
        <v>5.98</v>
      </c>
      <c r="X320" s="1">
        <v>22.1</v>
      </c>
    </row>
    <row r="321" spans="15:24">
      <c r="O321" s="1">
        <v>9.4</v>
      </c>
      <c r="P321" s="2">
        <v>90.4</v>
      </c>
      <c r="Q321" s="2">
        <v>9.9</v>
      </c>
      <c r="R321" s="1">
        <v>0.54400000000000004</v>
      </c>
      <c r="S321" s="1">
        <v>4</v>
      </c>
      <c r="T321" s="1">
        <v>304</v>
      </c>
      <c r="U321" s="1">
        <v>18.399999999999999</v>
      </c>
      <c r="V321" s="1">
        <v>6.0229999999999997</v>
      </c>
      <c r="W321" s="1">
        <v>11.72</v>
      </c>
      <c r="X321" s="1">
        <v>19.399999999999999</v>
      </c>
    </row>
    <row r="322" spans="15:24">
      <c r="O322" s="1">
        <v>6.84</v>
      </c>
      <c r="P322" s="2">
        <v>82.8</v>
      </c>
      <c r="Q322" s="2">
        <v>9.9</v>
      </c>
      <c r="R322" s="1">
        <v>0.54400000000000004</v>
      </c>
      <c r="S322" s="1">
        <v>4</v>
      </c>
      <c r="T322" s="1">
        <v>304</v>
      </c>
      <c r="U322" s="1">
        <v>18.399999999999999</v>
      </c>
      <c r="V322" s="1">
        <v>6.266</v>
      </c>
      <c r="W322" s="1">
        <v>7.9</v>
      </c>
      <c r="X322" s="1">
        <v>21.6</v>
      </c>
    </row>
    <row r="323" spans="15:24">
      <c r="O323" s="1">
        <v>1.57</v>
      </c>
      <c r="P323" s="2">
        <v>87.3</v>
      </c>
      <c r="Q323" s="2">
        <v>9.9</v>
      </c>
      <c r="R323" s="1">
        <v>0.54400000000000004</v>
      </c>
      <c r="S323" s="1">
        <v>4</v>
      </c>
      <c r="T323" s="1">
        <v>304</v>
      </c>
      <c r="U323" s="1">
        <v>18.399999999999999</v>
      </c>
      <c r="V323" s="1">
        <v>6.5670000000000002</v>
      </c>
      <c r="W323" s="1">
        <v>9.2799999999999994</v>
      </c>
      <c r="X323" s="1">
        <v>23.8</v>
      </c>
    </row>
    <row r="324" spans="15:24">
      <c r="O324" s="1">
        <v>0.85</v>
      </c>
      <c r="P324" s="2">
        <v>77.7</v>
      </c>
      <c r="Q324" s="2">
        <v>9.9</v>
      </c>
      <c r="R324" s="1">
        <v>0.54400000000000004</v>
      </c>
      <c r="S324" s="1">
        <v>4</v>
      </c>
      <c r="T324" s="1">
        <v>304</v>
      </c>
      <c r="U324" s="1">
        <v>18.399999999999999</v>
      </c>
      <c r="V324" s="1">
        <v>5.7050000000000001</v>
      </c>
      <c r="W324" s="1">
        <v>11.5</v>
      </c>
      <c r="X324" s="1">
        <v>16.2</v>
      </c>
    </row>
    <row r="325" spans="15:24">
      <c r="O325" s="1">
        <v>8.91</v>
      </c>
      <c r="P325" s="2">
        <v>83.2</v>
      </c>
      <c r="Q325" s="2">
        <v>9.9</v>
      </c>
      <c r="R325" s="1">
        <v>0.54400000000000004</v>
      </c>
      <c r="S325" s="1">
        <v>4</v>
      </c>
      <c r="T325" s="1">
        <v>304</v>
      </c>
      <c r="U325" s="1">
        <v>18.399999999999999</v>
      </c>
      <c r="V325" s="1">
        <v>5.9139999999999997</v>
      </c>
      <c r="W325" s="1">
        <v>18.329999999999998</v>
      </c>
      <c r="X325" s="1">
        <v>17.8</v>
      </c>
    </row>
    <row r="326" spans="15:24">
      <c r="O326" s="1">
        <v>5.09</v>
      </c>
      <c r="P326" s="2">
        <v>71.7</v>
      </c>
      <c r="Q326" s="2">
        <v>9.9</v>
      </c>
      <c r="R326" s="1">
        <v>0.54400000000000004</v>
      </c>
      <c r="S326" s="1">
        <v>4</v>
      </c>
      <c r="T326" s="1">
        <v>304</v>
      </c>
      <c r="U326" s="1">
        <v>18.399999999999999</v>
      </c>
      <c r="V326" s="1">
        <v>5.782</v>
      </c>
      <c r="W326" s="1">
        <v>15.94</v>
      </c>
      <c r="X326" s="1">
        <v>19.8</v>
      </c>
    </row>
    <row r="327" spans="15:24">
      <c r="O327" s="1">
        <v>5.8</v>
      </c>
      <c r="P327" s="2">
        <v>67.2</v>
      </c>
      <c r="Q327" s="2">
        <v>9.9</v>
      </c>
      <c r="R327" s="1">
        <v>0.54400000000000004</v>
      </c>
      <c r="S327" s="1">
        <v>4</v>
      </c>
      <c r="T327" s="1">
        <v>304</v>
      </c>
      <c r="U327" s="1">
        <v>18.399999999999999</v>
      </c>
      <c r="V327" s="1">
        <v>6.3819999999999997</v>
      </c>
      <c r="W327" s="1">
        <v>10.36</v>
      </c>
      <c r="X327" s="1">
        <v>23.1</v>
      </c>
    </row>
    <row r="328" spans="15:24">
      <c r="O328" s="1">
        <v>4.82</v>
      </c>
      <c r="P328" s="2">
        <v>58.8</v>
      </c>
      <c r="Q328" s="2">
        <v>9.9</v>
      </c>
      <c r="R328" s="1">
        <v>0.54400000000000004</v>
      </c>
      <c r="S328" s="1">
        <v>4</v>
      </c>
      <c r="T328" s="1">
        <v>304</v>
      </c>
      <c r="U328" s="1">
        <v>18.399999999999999</v>
      </c>
      <c r="V328" s="1">
        <v>6.1130000000000004</v>
      </c>
      <c r="W328" s="1">
        <v>12.73</v>
      </c>
      <c r="X328" s="1">
        <v>21</v>
      </c>
    </row>
    <row r="329" spans="15:24">
      <c r="O329" s="1">
        <v>9.57</v>
      </c>
      <c r="P329" s="2">
        <v>52.3</v>
      </c>
      <c r="Q329" s="2">
        <v>7.38</v>
      </c>
      <c r="R329" s="1">
        <v>0.49299999999999999</v>
      </c>
      <c r="S329" s="1">
        <v>5</v>
      </c>
      <c r="T329" s="1">
        <v>287</v>
      </c>
      <c r="U329" s="1">
        <v>19.600000000000001</v>
      </c>
      <c r="V329" s="1">
        <v>6.4260000000000002</v>
      </c>
      <c r="W329" s="1">
        <v>7.2</v>
      </c>
      <c r="X329" s="1">
        <v>23.8</v>
      </c>
    </row>
    <row r="330" spans="15:24">
      <c r="O330" s="1">
        <v>8.92</v>
      </c>
      <c r="P330" s="2">
        <v>54.3</v>
      </c>
      <c r="Q330" s="2">
        <v>7.38</v>
      </c>
      <c r="R330" s="1">
        <v>0.49299999999999999</v>
      </c>
      <c r="S330" s="1">
        <v>5</v>
      </c>
      <c r="T330" s="1">
        <v>287</v>
      </c>
      <c r="U330" s="1">
        <v>19.600000000000001</v>
      </c>
      <c r="V330" s="1">
        <v>6.3760000000000003</v>
      </c>
      <c r="W330" s="1">
        <v>6.87</v>
      </c>
      <c r="X330" s="1">
        <v>23.1</v>
      </c>
    </row>
    <row r="331" spans="15:24">
      <c r="O331" s="1">
        <v>6.4</v>
      </c>
      <c r="P331" s="2">
        <v>49.9</v>
      </c>
      <c r="Q331" s="2">
        <v>7.38</v>
      </c>
      <c r="R331" s="1">
        <v>0.49299999999999999</v>
      </c>
      <c r="S331" s="1">
        <v>5</v>
      </c>
      <c r="T331" s="1">
        <v>287</v>
      </c>
      <c r="U331" s="1">
        <v>19.600000000000001</v>
      </c>
      <c r="V331" s="1">
        <v>6.0410000000000004</v>
      </c>
      <c r="W331" s="1">
        <v>7.7</v>
      </c>
      <c r="X331" s="1">
        <v>20.399999999999999</v>
      </c>
    </row>
    <row r="332" spans="15:24">
      <c r="O332" s="1">
        <v>8.9</v>
      </c>
      <c r="P332" s="2">
        <v>74.3</v>
      </c>
      <c r="Q332" s="2">
        <v>7.38</v>
      </c>
      <c r="R332" s="1">
        <v>0.49299999999999999</v>
      </c>
      <c r="S332" s="1">
        <v>5</v>
      </c>
      <c r="T332" s="1">
        <v>287</v>
      </c>
      <c r="U332" s="1">
        <v>19.600000000000001</v>
      </c>
      <c r="V332" s="1">
        <v>5.7080000000000002</v>
      </c>
      <c r="W332" s="1">
        <v>11.74</v>
      </c>
      <c r="X332" s="1">
        <v>18.5</v>
      </c>
    </row>
    <row r="333" spans="15:24">
      <c r="O333" s="1">
        <v>0.81</v>
      </c>
      <c r="P333" s="2">
        <v>40.1</v>
      </c>
      <c r="Q333" s="2">
        <v>7.38</v>
      </c>
      <c r="R333" s="1">
        <v>0.49299999999999999</v>
      </c>
      <c r="S333" s="1">
        <v>5</v>
      </c>
      <c r="T333" s="1">
        <v>287</v>
      </c>
      <c r="U333" s="1">
        <v>19.600000000000001</v>
      </c>
      <c r="V333" s="1">
        <v>6.415</v>
      </c>
      <c r="W333" s="1">
        <v>6.12</v>
      </c>
      <c r="X333" s="1">
        <v>25</v>
      </c>
    </row>
    <row r="334" spans="15:24">
      <c r="O334" s="1">
        <v>0.52</v>
      </c>
      <c r="P334" s="2">
        <v>14.7</v>
      </c>
      <c r="Q334" s="2">
        <v>7.38</v>
      </c>
      <c r="R334" s="1">
        <v>0.49299999999999999</v>
      </c>
      <c r="S334" s="1">
        <v>5</v>
      </c>
      <c r="T334" s="1">
        <v>287</v>
      </c>
      <c r="U334" s="1">
        <v>19.600000000000001</v>
      </c>
      <c r="V334" s="1">
        <v>6.431</v>
      </c>
      <c r="W334" s="1">
        <v>5.08</v>
      </c>
      <c r="X334" s="1">
        <v>24.6</v>
      </c>
    </row>
    <row r="335" spans="15:24">
      <c r="O335" s="1">
        <v>7.76</v>
      </c>
      <c r="P335" s="2">
        <v>28.9</v>
      </c>
      <c r="Q335" s="2">
        <v>7.38</v>
      </c>
      <c r="R335" s="1">
        <v>0.49299999999999999</v>
      </c>
      <c r="S335" s="1">
        <v>5</v>
      </c>
      <c r="T335" s="1">
        <v>287</v>
      </c>
      <c r="U335" s="1">
        <v>19.600000000000001</v>
      </c>
      <c r="V335" s="1">
        <v>6.3120000000000003</v>
      </c>
      <c r="W335" s="1">
        <v>6.15</v>
      </c>
      <c r="X335" s="1">
        <v>23</v>
      </c>
    </row>
    <row r="336" spans="15:24">
      <c r="O336" s="1">
        <v>0.35</v>
      </c>
      <c r="P336" s="2">
        <v>43.7</v>
      </c>
      <c r="Q336" s="2">
        <v>7.38</v>
      </c>
      <c r="R336" s="1">
        <v>0.49299999999999999</v>
      </c>
      <c r="S336" s="1">
        <v>5</v>
      </c>
      <c r="T336" s="1">
        <v>287</v>
      </c>
      <c r="U336" s="1">
        <v>19.600000000000001</v>
      </c>
      <c r="V336" s="1">
        <v>6.0830000000000002</v>
      </c>
      <c r="W336" s="1">
        <v>12.79</v>
      </c>
      <c r="X336" s="1">
        <v>22.2</v>
      </c>
    </row>
    <row r="337" spans="15:24">
      <c r="O337" s="1">
        <v>2.16</v>
      </c>
      <c r="P337" s="2">
        <v>25.8</v>
      </c>
      <c r="Q337" s="2">
        <v>3.24</v>
      </c>
      <c r="R337" s="1">
        <v>0.46</v>
      </c>
      <c r="S337" s="1">
        <v>4</v>
      </c>
      <c r="T337" s="1">
        <v>430</v>
      </c>
      <c r="U337" s="1">
        <v>16.899999999999999</v>
      </c>
      <c r="V337" s="1">
        <v>5.8680000000000003</v>
      </c>
      <c r="W337" s="1">
        <v>9.9700000000000006</v>
      </c>
      <c r="X337" s="1">
        <v>19.3</v>
      </c>
    </row>
    <row r="338" spans="15:24">
      <c r="O338" s="1">
        <v>0.9</v>
      </c>
      <c r="P338" s="2">
        <v>17.2</v>
      </c>
      <c r="Q338" s="2">
        <v>3.24</v>
      </c>
      <c r="R338" s="1">
        <v>0.46</v>
      </c>
      <c r="S338" s="1">
        <v>4</v>
      </c>
      <c r="T338" s="1">
        <v>430</v>
      </c>
      <c r="U338" s="1">
        <v>16.899999999999999</v>
      </c>
      <c r="V338" s="1">
        <v>6.3330000000000002</v>
      </c>
      <c r="W338" s="1">
        <v>7.34</v>
      </c>
      <c r="X338" s="1">
        <v>22.6</v>
      </c>
    </row>
    <row r="339" spans="15:24">
      <c r="O339" s="1">
        <v>8.65</v>
      </c>
      <c r="P339" s="2">
        <v>32.200000000000003</v>
      </c>
      <c r="Q339" s="2">
        <v>3.24</v>
      </c>
      <c r="R339" s="1">
        <v>0.46</v>
      </c>
      <c r="S339" s="1">
        <v>4</v>
      </c>
      <c r="T339" s="1">
        <v>430</v>
      </c>
      <c r="U339" s="1">
        <v>16.899999999999999</v>
      </c>
      <c r="V339" s="1">
        <v>6.1440000000000001</v>
      </c>
      <c r="W339" s="1">
        <v>9.09</v>
      </c>
      <c r="X339" s="1">
        <v>19.8</v>
      </c>
    </row>
    <row r="340" spans="15:24">
      <c r="O340" s="1">
        <v>4.5</v>
      </c>
      <c r="P340" s="2">
        <v>28.4</v>
      </c>
      <c r="Q340" s="2">
        <v>6.06</v>
      </c>
      <c r="R340" s="1">
        <v>0.43790000000000001</v>
      </c>
      <c r="S340" s="1">
        <v>1</v>
      </c>
      <c r="T340" s="1">
        <v>304</v>
      </c>
      <c r="U340" s="1">
        <v>16.899999999999999</v>
      </c>
      <c r="V340" s="1">
        <v>5.7060000000000004</v>
      </c>
      <c r="W340" s="1">
        <v>12.43</v>
      </c>
      <c r="X340" s="1">
        <v>17.100000000000001</v>
      </c>
    </row>
    <row r="341" spans="15:24">
      <c r="O341" s="1">
        <v>3.54</v>
      </c>
      <c r="P341" s="2">
        <v>23.3</v>
      </c>
      <c r="Q341" s="2">
        <v>6.06</v>
      </c>
      <c r="R341" s="1">
        <v>0.43790000000000001</v>
      </c>
      <c r="S341" s="1">
        <v>1</v>
      </c>
      <c r="T341" s="1">
        <v>304</v>
      </c>
      <c r="U341" s="1">
        <v>16.899999999999999</v>
      </c>
      <c r="V341" s="1">
        <v>6.0309999999999997</v>
      </c>
      <c r="W341" s="1">
        <v>7.83</v>
      </c>
      <c r="X341" s="1">
        <v>19.399999999999999</v>
      </c>
    </row>
    <row r="342" spans="15:24">
      <c r="O342" s="1">
        <v>5.53</v>
      </c>
      <c r="P342" s="2">
        <v>38.1</v>
      </c>
      <c r="Q342" s="2">
        <v>5.19</v>
      </c>
      <c r="R342" s="1">
        <v>0.51500000000000001</v>
      </c>
      <c r="S342" s="1">
        <v>5</v>
      </c>
      <c r="T342" s="1">
        <v>224</v>
      </c>
      <c r="U342" s="1">
        <v>20.2</v>
      </c>
      <c r="V342" s="1">
        <v>6.3159999999999998</v>
      </c>
      <c r="W342" s="1">
        <v>5.68</v>
      </c>
      <c r="X342" s="1">
        <v>22.2</v>
      </c>
    </row>
    <row r="343" spans="15:24">
      <c r="O343" s="1">
        <v>3.59</v>
      </c>
      <c r="P343" s="2">
        <v>38.5</v>
      </c>
      <c r="Q343" s="2">
        <v>5.19</v>
      </c>
      <c r="R343" s="1">
        <v>0.51500000000000001</v>
      </c>
      <c r="S343" s="1">
        <v>5</v>
      </c>
      <c r="T343" s="1">
        <v>224</v>
      </c>
      <c r="U343" s="1">
        <v>20.2</v>
      </c>
      <c r="V343" s="1">
        <v>6.31</v>
      </c>
      <c r="W343" s="1">
        <v>6.75</v>
      </c>
      <c r="X343" s="1">
        <v>20.7</v>
      </c>
    </row>
    <row r="344" spans="15:24">
      <c r="O344" s="1">
        <v>1.19</v>
      </c>
      <c r="P344" s="2">
        <v>34.5</v>
      </c>
      <c r="Q344" s="2">
        <v>5.19</v>
      </c>
      <c r="R344" s="1">
        <v>0.51500000000000001</v>
      </c>
      <c r="S344" s="1">
        <v>5</v>
      </c>
      <c r="T344" s="1">
        <v>224</v>
      </c>
      <c r="U344" s="1">
        <v>20.2</v>
      </c>
      <c r="V344" s="1">
        <v>6.0369999999999999</v>
      </c>
      <c r="W344" s="1">
        <v>8.01</v>
      </c>
      <c r="X344" s="1">
        <v>21.1</v>
      </c>
    </row>
    <row r="345" spans="15:24">
      <c r="O345" s="1">
        <v>4.78</v>
      </c>
      <c r="P345" s="2">
        <v>46.3</v>
      </c>
      <c r="Q345" s="2">
        <v>5.19</v>
      </c>
      <c r="R345" s="1">
        <v>0.51500000000000001</v>
      </c>
      <c r="S345" s="1">
        <v>5</v>
      </c>
      <c r="T345" s="1">
        <v>224</v>
      </c>
      <c r="U345" s="1">
        <v>20.2</v>
      </c>
      <c r="V345" s="1">
        <v>5.8689999999999998</v>
      </c>
      <c r="W345" s="1">
        <v>9.8000000000000007</v>
      </c>
      <c r="X345" s="1">
        <v>19.5</v>
      </c>
    </row>
    <row r="346" spans="15:24">
      <c r="O346" s="1">
        <v>5.18</v>
      </c>
      <c r="P346" s="2">
        <v>59.6</v>
      </c>
      <c r="Q346" s="2">
        <v>5.19</v>
      </c>
      <c r="R346" s="1">
        <v>0.51500000000000001</v>
      </c>
      <c r="S346" s="1">
        <v>5</v>
      </c>
      <c r="T346" s="1">
        <v>224</v>
      </c>
      <c r="U346" s="1">
        <v>20.2</v>
      </c>
      <c r="V346" s="1">
        <v>5.8949999999999996</v>
      </c>
      <c r="W346" s="1">
        <v>10.56</v>
      </c>
      <c r="X346" s="1">
        <v>18.5</v>
      </c>
    </row>
    <row r="347" spans="15:24">
      <c r="O347" s="1">
        <v>0.73</v>
      </c>
      <c r="P347" s="2">
        <v>37.299999999999997</v>
      </c>
      <c r="Q347" s="2">
        <v>5.19</v>
      </c>
      <c r="R347" s="1">
        <v>0.51500000000000001</v>
      </c>
      <c r="S347" s="1">
        <v>5</v>
      </c>
      <c r="T347" s="1">
        <v>224</v>
      </c>
      <c r="U347" s="1">
        <v>20.2</v>
      </c>
      <c r="V347" s="1">
        <v>6.0590000000000002</v>
      </c>
      <c r="W347" s="1">
        <v>8.51</v>
      </c>
      <c r="X347" s="1">
        <v>20.6</v>
      </c>
    </row>
    <row r="348" spans="15:24">
      <c r="O348" s="1">
        <v>2.17</v>
      </c>
      <c r="P348" s="2">
        <v>45.4</v>
      </c>
      <c r="Q348" s="2">
        <v>5.19</v>
      </c>
      <c r="R348" s="1">
        <v>0.51500000000000001</v>
      </c>
      <c r="S348" s="1">
        <v>5</v>
      </c>
      <c r="T348" s="1">
        <v>224</v>
      </c>
      <c r="U348" s="1">
        <v>20.2</v>
      </c>
      <c r="V348" s="1">
        <v>5.9850000000000003</v>
      </c>
      <c r="W348" s="1">
        <v>9.74</v>
      </c>
      <c r="X348" s="1">
        <v>19</v>
      </c>
    </row>
    <row r="349" spans="15:24">
      <c r="O349" s="1">
        <v>2.2999999999999998</v>
      </c>
      <c r="P349" s="2">
        <v>58.5</v>
      </c>
      <c r="Q349" s="2">
        <v>5.19</v>
      </c>
      <c r="R349" s="1">
        <v>0.51500000000000001</v>
      </c>
      <c r="S349" s="1">
        <v>5</v>
      </c>
      <c r="T349" s="1">
        <v>224</v>
      </c>
      <c r="U349" s="1">
        <v>20.2</v>
      </c>
      <c r="V349" s="1">
        <v>5.968</v>
      </c>
      <c r="W349" s="1">
        <v>9.2899999999999991</v>
      </c>
      <c r="X349" s="1">
        <v>18.7</v>
      </c>
    </row>
    <row r="350" spans="15:24">
      <c r="O350" s="1">
        <v>7.62</v>
      </c>
      <c r="P350" s="2">
        <v>49.3</v>
      </c>
      <c r="Q350" s="2">
        <v>1.52</v>
      </c>
      <c r="R350" s="1">
        <v>0.442</v>
      </c>
      <c r="S350" s="1">
        <v>1</v>
      </c>
      <c r="T350" s="1">
        <v>284</v>
      </c>
      <c r="U350" s="1">
        <v>15.5</v>
      </c>
      <c r="V350" s="1">
        <v>7.2409999999999997</v>
      </c>
      <c r="W350" s="1">
        <v>5.49</v>
      </c>
      <c r="X350" s="1">
        <v>32.700000000000003</v>
      </c>
    </row>
    <row r="351" spans="15:24">
      <c r="O351" s="1">
        <v>4.04</v>
      </c>
      <c r="P351" s="2">
        <v>59.7</v>
      </c>
      <c r="Q351" s="2">
        <v>1.89</v>
      </c>
      <c r="R351" s="1">
        <v>0.51800000000000002</v>
      </c>
      <c r="S351" s="1">
        <v>1</v>
      </c>
      <c r="T351" s="1">
        <v>422</v>
      </c>
      <c r="U351" s="1">
        <v>15.9</v>
      </c>
      <c r="V351" s="1">
        <v>6.54</v>
      </c>
      <c r="W351" s="1">
        <v>8.65</v>
      </c>
      <c r="X351" s="1">
        <v>16.5</v>
      </c>
    </row>
    <row r="352" spans="15:24">
      <c r="O352" s="1">
        <v>8.49</v>
      </c>
      <c r="P352" s="2">
        <v>56.4</v>
      </c>
      <c r="Q352" s="2">
        <v>3.78</v>
      </c>
      <c r="R352" s="1">
        <v>0.48399999999999999</v>
      </c>
      <c r="S352" s="1">
        <v>5</v>
      </c>
      <c r="T352" s="1">
        <v>370</v>
      </c>
      <c r="U352" s="1">
        <v>17.600000000000001</v>
      </c>
      <c r="V352" s="1">
        <v>6.6959999999999997</v>
      </c>
      <c r="W352" s="1">
        <v>7.18</v>
      </c>
      <c r="X352" s="1">
        <v>23.9</v>
      </c>
    </row>
    <row r="353" spans="15:24">
      <c r="O353" s="1">
        <v>8.07</v>
      </c>
      <c r="P353" s="2">
        <v>28.1</v>
      </c>
      <c r="Q353" s="2">
        <v>3.78</v>
      </c>
      <c r="R353" s="1">
        <v>0.48399999999999999</v>
      </c>
      <c r="S353" s="1">
        <v>5</v>
      </c>
      <c r="T353" s="1">
        <v>370</v>
      </c>
      <c r="U353" s="1">
        <v>17.600000000000001</v>
      </c>
      <c r="V353" s="1">
        <v>6.8739999999999997</v>
      </c>
      <c r="W353" s="1">
        <v>4.6100000000000003</v>
      </c>
      <c r="X353" s="1">
        <v>31.2</v>
      </c>
    </row>
    <row r="354" spans="15:24">
      <c r="O354" s="1">
        <v>2.39</v>
      </c>
      <c r="P354" s="2">
        <v>48.5</v>
      </c>
      <c r="Q354" s="2">
        <v>4.3899999999999997</v>
      </c>
      <c r="R354" s="1">
        <v>0.442</v>
      </c>
      <c r="S354" s="1">
        <v>3</v>
      </c>
      <c r="T354" s="1">
        <v>352</v>
      </c>
      <c r="U354" s="1">
        <v>18.8</v>
      </c>
      <c r="V354" s="1">
        <v>6.0140000000000002</v>
      </c>
      <c r="W354" s="1">
        <v>10.53</v>
      </c>
      <c r="X354" s="1">
        <v>17.5</v>
      </c>
    </row>
    <row r="355" spans="15:24">
      <c r="O355" s="1">
        <v>0.72</v>
      </c>
      <c r="P355" s="2">
        <v>52.3</v>
      </c>
      <c r="Q355" s="2">
        <v>4.3899999999999997</v>
      </c>
      <c r="R355" s="1">
        <v>0.442</v>
      </c>
      <c r="S355" s="1">
        <v>3</v>
      </c>
      <c r="T355" s="1">
        <v>352</v>
      </c>
      <c r="U355" s="1">
        <v>18.8</v>
      </c>
      <c r="V355" s="1">
        <v>5.8979999999999997</v>
      </c>
      <c r="W355" s="1">
        <v>12.67</v>
      </c>
      <c r="X355" s="1">
        <v>17.2</v>
      </c>
    </row>
    <row r="356" spans="15:24">
      <c r="O356" s="1">
        <v>1.27</v>
      </c>
      <c r="P356" s="2">
        <v>27.7</v>
      </c>
      <c r="Q356" s="2">
        <v>4.1500000000000004</v>
      </c>
      <c r="R356" s="1">
        <v>0.42899999999999999</v>
      </c>
      <c r="S356" s="1">
        <v>4</v>
      </c>
      <c r="T356" s="1">
        <v>351</v>
      </c>
      <c r="U356" s="1">
        <v>17.899999999999999</v>
      </c>
      <c r="V356" s="1">
        <v>6.516</v>
      </c>
      <c r="W356" s="1">
        <v>6.36</v>
      </c>
      <c r="X356" s="1">
        <v>23.1</v>
      </c>
    </row>
    <row r="357" spans="15:24">
      <c r="O357" s="1">
        <v>2.69</v>
      </c>
      <c r="P357" s="2">
        <v>29.7</v>
      </c>
      <c r="Q357" s="2">
        <v>2.0099999999999998</v>
      </c>
      <c r="R357" s="1">
        <v>0.435</v>
      </c>
      <c r="S357" s="1">
        <v>4</v>
      </c>
      <c r="T357" s="1">
        <v>280</v>
      </c>
      <c r="U357" s="1">
        <v>17</v>
      </c>
      <c r="V357" s="1">
        <v>6.6349999999999998</v>
      </c>
      <c r="W357" s="1">
        <v>5.99</v>
      </c>
      <c r="X357" s="1">
        <v>24.5</v>
      </c>
    </row>
    <row r="358" spans="15:24">
      <c r="O358" s="1">
        <v>7.44</v>
      </c>
      <c r="P358" s="2">
        <v>34.5</v>
      </c>
      <c r="Q358" s="2">
        <v>1.25</v>
      </c>
      <c r="R358" s="1">
        <v>0.42899999999999999</v>
      </c>
      <c r="S358" s="1">
        <v>1</v>
      </c>
      <c r="T358" s="1">
        <v>335</v>
      </c>
      <c r="U358" s="1">
        <v>19.7</v>
      </c>
      <c r="V358" s="1">
        <v>6.9390000000000001</v>
      </c>
      <c r="W358" s="1">
        <v>5.89</v>
      </c>
      <c r="X358" s="1">
        <v>26.6</v>
      </c>
    </row>
    <row r="359" spans="15:24">
      <c r="O359" s="1">
        <v>6.84</v>
      </c>
      <c r="P359" s="2">
        <v>44.4</v>
      </c>
      <c r="Q359" s="2">
        <v>1.25</v>
      </c>
      <c r="R359" s="1">
        <v>0.42899999999999999</v>
      </c>
      <c r="S359" s="1">
        <v>1</v>
      </c>
      <c r="T359" s="1">
        <v>335</v>
      </c>
      <c r="U359" s="1">
        <v>19.7</v>
      </c>
      <c r="V359" s="1">
        <v>6.49</v>
      </c>
      <c r="W359" s="1">
        <v>5.98</v>
      </c>
      <c r="X359" s="1">
        <v>22.9</v>
      </c>
    </row>
    <row r="360" spans="15:24">
      <c r="O360" s="1">
        <v>6.61</v>
      </c>
      <c r="P360" s="2">
        <v>35.9</v>
      </c>
      <c r="Q360" s="2">
        <v>1.69</v>
      </c>
      <c r="R360" s="1">
        <v>0.41099999999999998</v>
      </c>
      <c r="S360" s="1">
        <v>4</v>
      </c>
      <c r="T360" s="1">
        <v>411</v>
      </c>
      <c r="U360" s="1">
        <v>18.3</v>
      </c>
      <c r="V360" s="1">
        <v>6.5789999999999997</v>
      </c>
      <c r="W360" s="1">
        <v>5.49</v>
      </c>
      <c r="X360" s="1">
        <v>24.1</v>
      </c>
    </row>
    <row r="361" spans="15:24">
      <c r="O361" s="1">
        <v>1.27</v>
      </c>
      <c r="P361" s="2">
        <v>18.5</v>
      </c>
      <c r="Q361" s="2">
        <v>1.69</v>
      </c>
      <c r="R361" s="1">
        <v>0.41099999999999998</v>
      </c>
      <c r="S361" s="1">
        <v>4</v>
      </c>
      <c r="T361" s="1">
        <v>411</v>
      </c>
      <c r="U361" s="1">
        <v>18.3</v>
      </c>
      <c r="V361" s="1">
        <v>5.8840000000000003</v>
      </c>
      <c r="W361" s="1">
        <v>7.79</v>
      </c>
      <c r="X361" s="1">
        <v>18.600000000000001</v>
      </c>
    </row>
    <row r="362" spans="15:24">
      <c r="O362" s="1">
        <v>9.1</v>
      </c>
      <c r="P362" s="2">
        <v>36.1</v>
      </c>
      <c r="Q362" s="2">
        <v>2.02</v>
      </c>
      <c r="R362" s="1">
        <v>0.41</v>
      </c>
      <c r="S362" s="1">
        <v>5</v>
      </c>
      <c r="T362" s="1">
        <v>187</v>
      </c>
      <c r="U362" s="1">
        <v>17</v>
      </c>
      <c r="V362" s="1">
        <v>6.7279999999999998</v>
      </c>
      <c r="W362" s="1">
        <v>4.5</v>
      </c>
      <c r="X362" s="1">
        <v>30.1</v>
      </c>
    </row>
    <row r="363" spans="15:24">
      <c r="O363" s="1">
        <v>1.05</v>
      </c>
      <c r="P363" s="2">
        <v>21.9</v>
      </c>
      <c r="Q363" s="2">
        <v>1.91</v>
      </c>
      <c r="R363" s="1">
        <v>0.41299999999999998</v>
      </c>
      <c r="S363" s="1">
        <v>4</v>
      </c>
      <c r="T363" s="1">
        <v>334</v>
      </c>
      <c r="U363" s="1">
        <v>22</v>
      </c>
      <c r="V363" s="1">
        <v>5.6630000000000003</v>
      </c>
      <c r="W363" s="1">
        <v>8.0500000000000007</v>
      </c>
      <c r="X363" s="1">
        <v>18.2</v>
      </c>
    </row>
    <row r="364" spans="15:24">
      <c r="O364" s="1">
        <v>8.43</v>
      </c>
      <c r="P364" s="2">
        <v>19.5</v>
      </c>
      <c r="Q364" s="2">
        <v>1.91</v>
      </c>
      <c r="R364" s="1">
        <v>0.41299999999999998</v>
      </c>
      <c r="S364" s="1">
        <v>4</v>
      </c>
      <c r="T364" s="1">
        <v>334</v>
      </c>
      <c r="U364" s="1">
        <v>22</v>
      </c>
      <c r="V364" s="1">
        <v>5.9359999999999999</v>
      </c>
      <c r="W364" s="1">
        <v>5.57</v>
      </c>
      <c r="X364" s="1">
        <v>20.6</v>
      </c>
    </row>
    <row r="365" spans="15:24">
      <c r="O365" s="1">
        <v>0.96</v>
      </c>
      <c r="P365" s="2">
        <v>97.4</v>
      </c>
      <c r="Q365" s="2">
        <v>18.100000000000001</v>
      </c>
      <c r="R365" s="1">
        <v>0.77</v>
      </c>
      <c r="S365" s="1">
        <v>24</v>
      </c>
      <c r="T365" s="1">
        <v>666</v>
      </c>
      <c r="U365" s="1">
        <v>20.2</v>
      </c>
      <c r="V365" s="1">
        <v>6.2119999999999997</v>
      </c>
      <c r="W365" s="1">
        <v>17.600000000000001</v>
      </c>
      <c r="X365" s="1">
        <v>17.8</v>
      </c>
    </row>
    <row r="366" spans="15:24">
      <c r="O366" s="1">
        <v>4.29</v>
      </c>
      <c r="P366" s="2">
        <v>91</v>
      </c>
      <c r="Q366" s="2">
        <v>18.100000000000001</v>
      </c>
      <c r="R366" s="1">
        <v>0.77</v>
      </c>
      <c r="S366" s="1">
        <v>24</v>
      </c>
      <c r="T366" s="1">
        <v>666</v>
      </c>
      <c r="U366" s="1">
        <v>20.2</v>
      </c>
      <c r="V366" s="1">
        <v>6.3949999999999996</v>
      </c>
      <c r="W366" s="1">
        <v>13.27</v>
      </c>
      <c r="X366" s="1">
        <v>21.7</v>
      </c>
    </row>
    <row r="367" spans="15:24">
      <c r="O367" s="1">
        <v>0.38</v>
      </c>
      <c r="P367" s="2">
        <v>83.4</v>
      </c>
      <c r="Q367" s="2">
        <v>18.100000000000001</v>
      </c>
      <c r="R367" s="1">
        <v>0.77</v>
      </c>
      <c r="S367" s="1">
        <v>24</v>
      </c>
      <c r="T367" s="1">
        <v>666</v>
      </c>
      <c r="U367" s="1">
        <v>20.2</v>
      </c>
      <c r="V367" s="1">
        <v>6.1269999999999998</v>
      </c>
      <c r="W367" s="1">
        <v>11.48</v>
      </c>
      <c r="X367" s="1">
        <v>22.7</v>
      </c>
    </row>
    <row r="368" spans="15:24">
      <c r="O368" s="1">
        <v>7.28</v>
      </c>
      <c r="P368" s="2">
        <v>81.3</v>
      </c>
      <c r="Q368" s="2">
        <v>18.100000000000001</v>
      </c>
      <c r="R368" s="1">
        <v>0.77</v>
      </c>
      <c r="S368" s="1">
        <v>24</v>
      </c>
      <c r="T368" s="1">
        <v>666</v>
      </c>
      <c r="U368" s="1">
        <v>20.2</v>
      </c>
      <c r="V368" s="1">
        <v>6.1120000000000001</v>
      </c>
      <c r="W368" s="1">
        <v>12.67</v>
      </c>
      <c r="X368" s="1">
        <v>22.6</v>
      </c>
    </row>
    <row r="369" spans="15:24">
      <c r="O369" s="1">
        <v>4.51</v>
      </c>
      <c r="P369" s="2">
        <v>88</v>
      </c>
      <c r="Q369" s="2">
        <v>18.100000000000001</v>
      </c>
      <c r="R369" s="1">
        <v>0.77</v>
      </c>
      <c r="S369" s="1">
        <v>24</v>
      </c>
      <c r="T369" s="1">
        <v>666</v>
      </c>
      <c r="U369" s="1">
        <v>20.2</v>
      </c>
      <c r="V369" s="1">
        <v>6.3979999999999997</v>
      </c>
      <c r="W369" s="1">
        <v>7.79</v>
      </c>
      <c r="X369" s="1">
        <v>25</v>
      </c>
    </row>
    <row r="370" spans="15:24">
      <c r="O370" s="1">
        <v>9.43</v>
      </c>
      <c r="P370" s="2">
        <v>91.1</v>
      </c>
      <c r="Q370" s="2">
        <v>18.100000000000001</v>
      </c>
      <c r="R370" s="1">
        <v>0.77</v>
      </c>
      <c r="S370" s="1">
        <v>24</v>
      </c>
      <c r="T370" s="1">
        <v>666</v>
      </c>
      <c r="U370" s="1">
        <v>20.2</v>
      </c>
      <c r="V370" s="1">
        <v>6.2510000000000003</v>
      </c>
      <c r="W370" s="1">
        <v>14.19</v>
      </c>
      <c r="X370" s="1">
        <v>19.899999999999999</v>
      </c>
    </row>
    <row r="371" spans="15:24">
      <c r="O371" s="1">
        <v>6.12</v>
      </c>
      <c r="P371" s="2">
        <v>96.2</v>
      </c>
      <c r="Q371" s="2">
        <v>18.100000000000001</v>
      </c>
      <c r="R371" s="1">
        <v>0.77</v>
      </c>
      <c r="S371" s="1">
        <v>24</v>
      </c>
      <c r="T371" s="1">
        <v>666</v>
      </c>
      <c r="U371" s="1">
        <v>20.2</v>
      </c>
      <c r="V371" s="1">
        <v>5.3620000000000001</v>
      </c>
      <c r="W371" s="1">
        <v>10.19</v>
      </c>
      <c r="X371" s="1">
        <v>20.8</v>
      </c>
    </row>
    <row r="372" spans="15:24">
      <c r="O372" s="1">
        <v>6.76</v>
      </c>
      <c r="P372" s="2">
        <v>89</v>
      </c>
      <c r="Q372" s="2">
        <v>18.100000000000001</v>
      </c>
      <c r="R372" s="1">
        <v>0.77</v>
      </c>
      <c r="S372" s="1">
        <v>24</v>
      </c>
      <c r="T372" s="1">
        <v>666</v>
      </c>
      <c r="U372" s="1">
        <v>20.2</v>
      </c>
      <c r="V372" s="1">
        <v>5.8029999999999999</v>
      </c>
      <c r="W372" s="1">
        <v>14.64</v>
      </c>
      <c r="X372" s="1">
        <v>16.8</v>
      </c>
    </row>
    <row r="373" spans="15:24">
      <c r="O373" s="1">
        <v>9.99</v>
      </c>
      <c r="P373" s="2">
        <v>82.9</v>
      </c>
      <c r="Q373" s="2">
        <v>18.100000000000001</v>
      </c>
      <c r="R373" s="1">
        <v>0.71799999999999997</v>
      </c>
      <c r="S373" s="1">
        <v>24</v>
      </c>
      <c r="T373" s="1">
        <v>666</v>
      </c>
      <c r="U373" s="1">
        <v>20.2</v>
      </c>
      <c r="V373" s="1">
        <v>8.7799999999999994</v>
      </c>
      <c r="W373" s="1">
        <v>5.29</v>
      </c>
      <c r="X373" s="1">
        <v>21.9</v>
      </c>
    </row>
    <row r="374" spans="15:24">
      <c r="O374" s="1">
        <v>9.59</v>
      </c>
      <c r="P374" s="2">
        <v>87.9</v>
      </c>
      <c r="Q374" s="2">
        <v>18.100000000000001</v>
      </c>
      <c r="R374" s="1">
        <v>0.71799999999999997</v>
      </c>
      <c r="S374" s="1">
        <v>24</v>
      </c>
      <c r="T374" s="1">
        <v>666</v>
      </c>
      <c r="U374" s="1">
        <v>20.2</v>
      </c>
      <c r="V374" s="1">
        <v>3.5609999999999999</v>
      </c>
      <c r="W374" s="1">
        <v>7.12</v>
      </c>
      <c r="X374" s="1">
        <v>27.5</v>
      </c>
    </row>
    <row r="375" spans="15:24">
      <c r="O375" s="1">
        <v>5.5</v>
      </c>
      <c r="P375" s="2">
        <v>91.4</v>
      </c>
      <c r="Q375" s="2">
        <v>18.100000000000001</v>
      </c>
      <c r="R375" s="1">
        <v>0.71799999999999997</v>
      </c>
      <c r="S375" s="1">
        <v>24</v>
      </c>
      <c r="T375" s="1">
        <v>666</v>
      </c>
      <c r="U375" s="1">
        <v>20.2</v>
      </c>
      <c r="V375" s="1">
        <v>4.9630000000000001</v>
      </c>
      <c r="W375" s="1">
        <v>14</v>
      </c>
      <c r="X375" s="1">
        <v>21.9</v>
      </c>
    </row>
    <row r="376" spans="15:24">
      <c r="O376" s="1">
        <v>4.24</v>
      </c>
      <c r="P376" s="2">
        <v>100</v>
      </c>
      <c r="Q376" s="2">
        <v>18.100000000000001</v>
      </c>
      <c r="R376" s="1">
        <v>0.63100000000000001</v>
      </c>
      <c r="S376" s="1">
        <v>24</v>
      </c>
      <c r="T376" s="1">
        <v>666</v>
      </c>
      <c r="U376" s="1">
        <v>20.2</v>
      </c>
      <c r="V376" s="1">
        <v>3.863</v>
      </c>
      <c r="W376" s="1">
        <v>13.33</v>
      </c>
      <c r="X376" s="1">
        <v>23.1</v>
      </c>
    </row>
    <row r="377" spans="15:24">
      <c r="O377" s="1">
        <v>7.25</v>
      </c>
      <c r="P377" s="2">
        <v>100</v>
      </c>
      <c r="Q377" s="2">
        <v>18.100000000000001</v>
      </c>
      <c r="R377" s="1">
        <v>0.63100000000000001</v>
      </c>
      <c r="S377" s="1">
        <v>24</v>
      </c>
      <c r="T377" s="1">
        <v>666</v>
      </c>
      <c r="U377" s="1">
        <v>20.2</v>
      </c>
      <c r="V377" s="1">
        <v>4.97</v>
      </c>
      <c r="W377" s="1">
        <v>3.26</v>
      </c>
      <c r="X377" s="1">
        <v>50</v>
      </c>
    </row>
    <row r="378" spans="15:24">
      <c r="O378" s="1">
        <v>5.32</v>
      </c>
      <c r="P378" s="2">
        <v>96.8</v>
      </c>
      <c r="Q378" s="2">
        <v>18.100000000000001</v>
      </c>
      <c r="R378" s="1">
        <v>0.63100000000000001</v>
      </c>
      <c r="S378" s="1">
        <v>24</v>
      </c>
      <c r="T378" s="1">
        <v>666</v>
      </c>
      <c r="U378" s="1">
        <v>20.2</v>
      </c>
      <c r="V378" s="1">
        <v>6.6829999999999998</v>
      </c>
      <c r="W378" s="1">
        <v>3.73</v>
      </c>
      <c r="X378" s="1">
        <v>50</v>
      </c>
    </row>
    <row r="379" spans="15:24">
      <c r="O379" s="1">
        <v>7.39</v>
      </c>
      <c r="P379" s="2">
        <v>97.5</v>
      </c>
      <c r="Q379" s="2">
        <v>18.100000000000001</v>
      </c>
      <c r="R379" s="1">
        <v>0.63100000000000001</v>
      </c>
      <c r="S379" s="1">
        <v>24</v>
      </c>
      <c r="T379" s="1">
        <v>666</v>
      </c>
      <c r="U379" s="1">
        <v>20.2</v>
      </c>
      <c r="V379" s="1">
        <v>7.016</v>
      </c>
      <c r="W379" s="1">
        <v>2.96</v>
      </c>
      <c r="X379" s="1">
        <v>50</v>
      </c>
    </row>
    <row r="380" spans="15:24">
      <c r="O380" s="1">
        <v>3.84</v>
      </c>
      <c r="P380" s="2">
        <v>100</v>
      </c>
      <c r="Q380" s="2">
        <v>18.100000000000001</v>
      </c>
      <c r="R380" s="1">
        <v>0.63100000000000001</v>
      </c>
      <c r="S380" s="1">
        <v>24</v>
      </c>
      <c r="T380" s="1">
        <v>666</v>
      </c>
      <c r="U380" s="1">
        <v>20.2</v>
      </c>
      <c r="V380" s="1">
        <v>6.2160000000000002</v>
      </c>
      <c r="W380" s="1">
        <v>9.5299999999999994</v>
      </c>
      <c r="X380" s="1">
        <v>50</v>
      </c>
    </row>
    <row r="381" spans="15:24">
      <c r="O381" s="1">
        <v>1.55</v>
      </c>
      <c r="P381" s="2">
        <v>89.6</v>
      </c>
      <c r="Q381" s="2">
        <v>18.100000000000001</v>
      </c>
      <c r="R381" s="1">
        <v>0.66800000000000004</v>
      </c>
      <c r="S381" s="1">
        <v>24</v>
      </c>
      <c r="T381" s="1">
        <v>666</v>
      </c>
      <c r="U381" s="1">
        <v>20.2</v>
      </c>
      <c r="V381" s="1">
        <v>5.875</v>
      </c>
      <c r="W381" s="1">
        <v>8.8800000000000008</v>
      </c>
      <c r="X381" s="1">
        <v>50</v>
      </c>
    </row>
    <row r="382" spans="15:24">
      <c r="O382" s="1">
        <v>5.96</v>
      </c>
      <c r="P382" s="2">
        <v>100</v>
      </c>
      <c r="Q382" s="2">
        <v>18.100000000000001</v>
      </c>
      <c r="R382" s="1">
        <v>0.66800000000000004</v>
      </c>
      <c r="S382" s="1">
        <v>24</v>
      </c>
      <c r="T382" s="1">
        <v>666</v>
      </c>
      <c r="U382" s="1">
        <v>20.2</v>
      </c>
      <c r="V382" s="1">
        <v>4.9059999999999997</v>
      </c>
      <c r="W382" s="1">
        <v>34.770000000000003</v>
      </c>
      <c r="X382" s="1">
        <v>13.8</v>
      </c>
    </row>
    <row r="383" spans="15:24">
      <c r="O383" s="1">
        <v>0.71</v>
      </c>
      <c r="P383" s="2">
        <v>100</v>
      </c>
      <c r="Q383" s="2">
        <v>18.100000000000001</v>
      </c>
      <c r="R383" s="1">
        <v>0.66800000000000004</v>
      </c>
      <c r="S383" s="1">
        <v>24</v>
      </c>
      <c r="T383" s="1">
        <v>666</v>
      </c>
      <c r="U383" s="1">
        <v>20.2</v>
      </c>
      <c r="V383" s="1">
        <v>4.1379999999999999</v>
      </c>
      <c r="W383" s="1">
        <v>37.97</v>
      </c>
      <c r="X383" s="1">
        <v>13.8</v>
      </c>
    </row>
    <row r="384" spans="15:24">
      <c r="O384" s="1">
        <v>3.12</v>
      </c>
      <c r="P384" s="2">
        <v>97.9</v>
      </c>
      <c r="Q384" s="2">
        <v>18.100000000000001</v>
      </c>
      <c r="R384" s="1">
        <v>0.67100000000000004</v>
      </c>
      <c r="S384" s="1">
        <v>24</v>
      </c>
      <c r="T384" s="1">
        <v>666</v>
      </c>
      <c r="U384" s="1">
        <v>20.2</v>
      </c>
      <c r="V384" s="1">
        <v>7.3129999999999997</v>
      </c>
      <c r="W384" s="1">
        <v>13.44</v>
      </c>
      <c r="X384" s="1">
        <v>15</v>
      </c>
    </row>
    <row r="385" spans="15:24">
      <c r="O385" s="1">
        <v>5.89</v>
      </c>
      <c r="P385" s="2">
        <v>93.3</v>
      </c>
      <c r="Q385" s="2">
        <v>18.100000000000001</v>
      </c>
      <c r="R385" s="1">
        <v>0.67100000000000004</v>
      </c>
      <c r="S385" s="1">
        <v>24</v>
      </c>
      <c r="T385" s="1">
        <v>666</v>
      </c>
      <c r="U385" s="1">
        <v>20.2</v>
      </c>
      <c r="V385" s="1">
        <v>6.649</v>
      </c>
      <c r="W385" s="1">
        <v>23.24</v>
      </c>
      <c r="X385" s="1">
        <v>13.9</v>
      </c>
    </row>
    <row r="386" spans="15:24">
      <c r="O386" s="1">
        <v>3.08</v>
      </c>
      <c r="P386" s="2">
        <v>98.8</v>
      </c>
      <c r="Q386" s="2">
        <v>18.100000000000001</v>
      </c>
      <c r="R386" s="1">
        <v>0.67100000000000004</v>
      </c>
      <c r="S386" s="1">
        <v>24</v>
      </c>
      <c r="T386" s="1">
        <v>666</v>
      </c>
      <c r="U386" s="1">
        <v>20.2</v>
      </c>
      <c r="V386" s="1">
        <v>6.7939999999999996</v>
      </c>
      <c r="W386" s="1">
        <v>21.24</v>
      </c>
      <c r="X386" s="1">
        <v>13.3</v>
      </c>
    </row>
    <row r="387" spans="15:24">
      <c r="O387" s="1">
        <v>2.82</v>
      </c>
      <c r="P387" s="2">
        <v>96.2</v>
      </c>
      <c r="Q387" s="2">
        <v>18.100000000000001</v>
      </c>
      <c r="R387" s="1">
        <v>0.67100000000000004</v>
      </c>
      <c r="S387" s="1">
        <v>24</v>
      </c>
      <c r="T387" s="1">
        <v>666</v>
      </c>
      <c r="U387" s="1">
        <v>20.2</v>
      </c>
      <c r="V387" s="1">
        <v>6.38</v>
      </c>
      <c r="W387" s="1">
        <v>23.69</v>
      </c>
      <c r="X387" s="1">
        <v>13.1</v>
      </c>
    </row>
    <row r="388" spans="15:24">
      <c r="O388" s="1">
        <v>9.75</v>
      </c>
      <c r="P388" s="2">
        <v>100</v>
      </c>
      <c r="Q388" s="2">
        <v>18.100000000000001</v>
      </c>
      <c r="R388" s="1">
        <v>0.67100000000000004</v>
      </c>
      <c r="S388" s="1">
        <v>24</v>
      </c>
      <c r="T388" s="1">
        <v>666</v>
      </c>
      <c r="U388" s="1">
        <v>20.2</v>
      </c>
      <c r="V388" s="1">
        <v>6.2229999999999999</v>
      </c>
      <c r="W388" s="1">
        <v>21.78</v>
      </c>
      <c r="X388" s="1">
        <v>10.199999999999999</v>
      </c>
    </row>
    <row r="389" spans="15:24">
      <c r="O389" s="1">
        <v>0.21</v>
      </c>
      <c r="P389" s="2">
        <v>91.9</v>
      </c>
      <c r="Q389" s="2">
        <v>18.100000000000001</v>
      </c>
      <c r="R389" s="1">
        <v>0.67100000000000004</v>
      </c>
      <c r="S389" s="1">
        <v>24</v>
      </c>
      <c r="T389" s="1">
        <v>666</v>
      </c>
      <c r="U389" s="1">
        <v>20.2</v>
      </c>
      <c r="V389" s="1">
        <v>6.968</v>
      </c>
      <c r="W389" s="1">
        <v>17.21</v>
      </c>
      <c r="X389" s="1">
        <v>10.4</v>
      </c>
    </row>
    <row r="390" spans="15:24">
      <c r="O390" s="1">
        <v>5.69</v>
      </c>
      <c r="P390" s="2">
        <v>99.1</v>
      </c>
      <c r="Q390" s="2">
        <v>18.100000000000001</v>
      </c>
      <c r="R390" s="1">
        <v>0.67100000000000004</v>
      </c>
      <c r="S390" s="1">
        <v>24</v>
      </c>
      <c r="T390" s="1">
        <v>666</v>
      </c>
      <c r="U390" s="1">
        <v>20.2</v>
      </c>
      <c r="V390" s="1">
        <v>6.5449999999999999</v>
      </c>
      <c r="W390" s="1">
        <v>21.08</v>
      </c>
      <c r="X390" s="1">
        <v>10.9</v>
      </c>
    </row>
    <row r="391" spans="15:24">
      <c r="O391" s="1">
        <v>7.68</v>
      </c>
      <c r="P391" s="2">
        <v>100</v>
      </c>
      <c r="Q391" s="2">
        <v>18.100000000000001</v>
      </c>
      <c r="R391" s="1">
        <v>0.7</v>
      </c>
      <c r="S391" s="1">
        <v>24</v>
      </c>
      <c r="T391" s="1">
        <v>666</v>
      </c>
      <c r="U391" s="1">
        <v>20.2</v>
      </c>
      <c r="V391" s="1">
        <v>5.5359999999999996</v>
      </c>
      <c r="W391" s="1">
        <v>23.6</v>
      </c>
      <c r="X391" s="1">
        <v>11.3</v>
      </c>
    </row>
    <row r="392" spans="15:24">
      <c r="O392" s="1">
        <v>8.7899999999999991</v>
      </c>
      <c r="P392" s="2">
        <v>100</v>
      </c>
      <c r="Q392" s="2">
        <v>18.100000000000001</v>
      </c>
      <c r="R392" s="1">
        <v>0.7</v>
      </c>
      <c r="S392" s="1">
        <v>24</v>
      </c>
      <c r="T392" s="1">
        <v>666</v>
      </c>
      <c r="U392" s="1">
        <v>20.2</v>
      </c>
      <c r="V392" s="1">
        <v>5.52</v>
      </c>
      <c r="W392" s="1">
        <v>24.56</v>
      </c>
      <c r="X392" s="1">
        <v>12.3</v>
      </c>
    </row>
    <row r="393" spans="15:24">
      <c r="O393" s="1">
        <v>3.49</v>
      </c>
      <c r="P393" s="2">
        <v>91.2</v>
      </c>
      <c r="Q393" s="2">
        <v>18.100000000000001</v>
      </c>
      <c r="R393" s="1">
        <v>0.7</v>
      </c>
      <c r="S393" s="1">
        <v>24</v>
      </c>
      <c r="T393" s="1">
        <v>666</v>
      </c>
      <c r="U393" s="1">
        <v>20.2</v>
      </c>
      <c r="V393" s="1">
        <v>4.3680000000000003</v>
      </c>
      <c r="W393" s="1">
        <v>30.63</v>
      </c>
      <c r="X393" s="1">
        <v>8.8000000000000007</v>
      </c>
    </row>
    <row r="394" spans="15:24">
      <c r="O394" s="1">
        <v>2.81</v>
      </c>
      <c r="P394" s="2">
        <v>98.1</v>
      </c>
      <c r="Q394" s="2">
        <v>18.100000000000001</v>
      </c>
      <c r="R394" s="1">
        <v>0.7</v>
      </c>
      <c r="S394" s="1">
        <v>24</v>
      </c>
      <c r="T394" s="1">
        <v>666</v>
      </c>
      <c r="U394" s="1">
        <v>20.2</v>
      </c>
      <c r="V394" s="1">
        <v>5.2770000000000001</v>
      </c>
      <c r="W394" s="1">
        <v>30.81</v>
      </c>
      <c r="X394" s="1">
        <v>7.2</v>
      </c>
    </row>
    <row r="395" spans="15:24">
      <c r="O395" s="1">
        <v>7.47</v>
      </c>
      <c r="P395" s="2">
        <v>100</v>
      </c>
      <c r="Q395" s="2">
        <v>18.100000000000001</v>
      </c>
      <c r="R395" s="1">
        <v>0.7</v>
      </c>
      <c r="S395" s="1">
        <v>24</v>
      </c>
      <c r="T395" s="1">
        <v>666</v>
      </c>
      <c r="U395" s="1">
        <v>20.2</v>
      </c>
      <c r="V395" s="1">
        <v>4.6520000000000001</v>
      </c>
      <c r="W395" s="1">
        <v>28.28</v>
      </c>
      <c r="X395" s="1">
        <v>10.5</v>
      </c>
    </row>
    <row r="396" spans="15:24">
      <c r="O396" s="1">
        <v>0.38</v>
      </c>
      <c r="P396" s="2">
        <v>89.5</v>
      </c>
      <c r="Q396" s="2">
        <v>18.100000000000001</v>
      </c>
      <c r="R396" s="1">
        <v>0.7</v>
      </c>
      <c r="S396" s="1">
        <v>24</v>
      </c>
      <c r="T396" s="1">
        <v>666</v>
      </c>
      <c r="U396" s="1">
        <v>20.2</v>
      </c>
      <c r="V396" s="1">
        <v>5</v>
      </c>
      <c r="W396" s="1">
        <v>31.99</v>
      </c>
      <c r="X396" s="1">
        <v>7.4</v>
      </c>
    </row>
    <row r="397" spans="15:24">
      <c r="O397" s="1">
        <v>5.7</v>
      </c>
      <c r="P397" s="2">
        <v>100</v>
      </c>
      <c r="Q397" s="2">
        <v>18.100000000000001</v>
      </c>
      <c r="R397" s="1">
        <v>0.7</v>
      </c>
      <c r="S397" s="1">
        <v>24</v>
      </c>
      <c r="T397" s="1">
        <v>666</v>
      </c>
      <c r="U397" s="1">
        <v>20.2</v>
      </c>
      <c r="V397" s="1">
        <v>4.88</v>
      </c>
      <c r="W397" s="1">
        <v>30.62</v>
      </c>
      <c r="X397" s="1">
        <v>10.199999999999999</v>
      </c>
    </row>
    <row r="398" spans="15:24">
      <c r="O398" s="1">
        <v>5.63</v>
      </c>
      <c r="P398" s="2">
        <v>98.9</v>
      </c>
      <c r="Q398" s="2">
        <v>18.100000000000001</v>
      </c>
      <c r="R398" s="1">
        <v>0.7</v>
      </c>
      <c r="S398" s="1">
        <v>24</v>
      </c>
      <c r="T398" s="1">
        <v>666</v>
      </c>
      <c r="U398" s="1">
        <v>20.2</v>
      </c>
      <c r="V398" s="1">
        <v>5.39</v>
      </c>
      <c r="W398" s="1">
        <v>20.85</v>
      </c>
      <c r="X398" s="1">
        <v>11.5</v>
      </c>
    </row>
    <row r="399" spans="15:24">
      <c r="O399" s="1">
        <v>9.56</v>
      </c>
      <c r="P399" s="2">
        <v>97</v>
      </c>
      <c r="Q399" s="2">
        <v>18.100000000000001</v>
      </c>
      <c r="R399" s="1">
        <v>0.7</v>
      </c>
      <c r="S399" s="1">
        <v>24</v>
      </c>
      <c r="T399" s="1">
        <v>666</v>
      </c>
      <c r="U399" s="1">
        <v>20.2</v>
      </c>
      <c r="V399" s="1">
        <v>5.7130000000000001</v>
      </c>
      <c r="W399" s="1">
        <v>17.11</v>
      </c>
      <c r="X399" s="1">
        <v>15.1</v>
      </c>
    </row>
    <row r="400" spans="15:24">
      <c r="O400" s="1">
        <v>0.74</v>
      </c>
      <c r="P400" s="2">
        <v>82.5</v>
      </c>
      <c r="Q400" s="2">
        <v>18.100000000000001</v>
      </c>
      <c r="R400" s="1">
        <v>0.7</v>
      </c>
      <c r="S400" s="1">
        <v>24</v>
      </c>
      <c r="T400" s="1">
        <v>666</v>
      </c>
      <c r="U400" s="1">
        <v>20.2</v>
      </c>
      <c r="V400" s="1">
        <v>6.0510000000000002</v>
      </c>
      <c r="W400" s="1">
        <v>18.760000000000002</v>
      </c>
      <c r="X400" s="1">
        <v>23.2</v>
      </c>
    </row>
    <row r="401" spans="15:24">
      <c r="O401" s="1">
        <v>0.06</v>
      </c>
      <c r="P401" s="2">
        <v>97</v>
      </c>
      <c r="Q401" s="2">
        <v>18.100000000000001</v>
      </c>
      <c r="R401" s="1">
        <v>0.7</v>
      </c>
      <c r="S401" s="1">
        <v>24</v>
      </c>
      <c r="T401" s="1">
        <v>666</v>
      </c>
      <c r="U401" s="1">
        <v>20.2</v>
      </c>
      <c r="V401" s="1">
        <v>5.0359999999999996</v>
      </c>
      <c r="W401" s="1">
        <v>25.68</v>
      </c>
      <c r="X401" s="1">
        <v>9.6999999999999993</v>
      </c>
    </row>
    <row r="402" spans="15:24">
      <c r="O402" s="1">
        <v>0.46</v>
      </c>
      <c r="P402" s="2">
        <v>92.6</v>
      </c>
      <c r="Q402" s="2">
        <v>18.100000000000001</v>
      </c>
      <c r="R402" s="1">
        <v>0.69299999999999995</v>
      </c>
      <c r="S402" s="1">
        <v>24</v>
      </c>
      <c r="T402" s="1">
        <v>666</v>
      </c>
      <c r="U402" s="1">
        <v>20.2</v>
      </c>
      <c r="V402" s="1">
        <v>6.1929999999999996</v>
      </c>
      <c r="W402" s="1">
        <v>15.17</v>
      </c>
      <c r="X402" s="1">
        <v>13.8</v>
      </c>
    </row>
    <row r="403" spans="15:24">
      <c r="O403" s="1">
        <v>1.28</v>
      </c>
      <c r="P403" s="2">
        <v>94.7</v>
      </c>
      <c r="Q403" s="2">
        <v>18.100000000000001</v>
      </c>
      <c r="R403" s="1">
        <v>0.69299999999999995</v>
      </c>
      <c r="S403" s="1">
        <v>24</v>
      </c>
      <c r="T403" s="1">
        <v>666</v>
      </c>
      <c r="U403" s="1">
        <v>20.2</v>
      </c>
      <c r="V403" s="1">
        <v>5.8869999999999996</v>
      </c>
      <c r="W403" s="1">
        <v>16.350000000000001</v>
      </c>
      <c r="X403" s="1">
        <v>12.7</v>
      </c>
    </row>
    <row r="404" spans="15:24">
      <c r="O404" s="1">
        <v>5.24</v>
      </c>
      <c r="P404" s="2">
        <v>98.8</v>
      </c>
      <c r="Q404" s="2">
        <v>18.100000000000001</v>
      </c>
      <c r="R404" s="1">
        <v>0.69299999999999995</v>
      </c>
      <c r="S404" s="1">
        <v>24</v>
      </c>
      <c r="T404" s="1">
        <v>666</v>
      </c>
      <c r="U404" s="1">
        <v>20.2</v>
      </c>
      <c r="V404" s="1">
        <v>6.4710000000000001</v>
      </c>
      <c r="W404" s="1">
        <v>17.12</v>
      </c>
      <c r="X404" s="1">
        <v>13.1</v>
      </c>
    </row>
    <row r="405" spans="15:24">
      <c r="O405" s="1">
        <v>4.78</v>
      </c>
      <c r="P405" s="2">
        <v>96</v>
      </c>
      <c r="Q405" s="2">
        <v>18.100000000000001</v>
      </c>
      <c r="R405" s="1">
        <v>0.69299999999999995</v>
      </c>
      <c r="S405" s="1">
        <v>24</v>
      </c>
      <c r="T405" s="1">
        <v>666</v>
      </c>
      <c r="U405" s="1">
        <v>20.2</v>
      </c>
      <c r="V405" s="1">
        <v>6.4050000000000002</v>
      </c>
      <c r="W405" s="1">
        <v>19.37</v>
      </c>
      <c r="X405" s="1">
        <v>12.5</v>
      </c>
    </row>
    <row r="406" spans="15:24">
      <c r="O406" s="1">
        <v>5.8</v>
      </c>
      <c r="P406" s="2">
        <v>98.9</v>
      </c>
      <c r="Q406" s="2">
        <v>18.100000000000001</v>
      </c>
      <c r="R406" s="1">
        <v>0.69299999999999995</v>
      </c>
      <c r="S406" s="1">
        <v>24</v>
      </c>
      <c r="T406" s="1">
        <v>666</v>
      </c>
      <c r="U406" s="1">
        <v>20.2</v>
      </c>
      <c r="V406" s="1">
        <v>5.7469999999999999</v>
      </c>
      <c r="W406" s="1">
        <v>19.920000000000002</v>
      </c>
      <c r="X406" s="1">
        <v>8.5</v>
      </c>
    </row>
    <row r="407" spans="15:24">
      <c r="O407" s="1">
        <v>1.22</v>
      </c>
      <c r="P407" s="2">
        <v>100</v>
      </c>
      <c r="Q407" s="2">
        <v>18.100000000000001</v>
      </c>
      <c r="R407" s="1">
        <v>0.69299999999999995</v>
      </c>
      <c r="S407" s="1">
        <v>24</v>
      </c>
      <c r="T407" s="1">
        <v>666</v>
      </c>
      <c r="U407" s="1">
        <v>20.2</v>
      </c>
      <c r="V407" s="1">
        <v>5.4530000000000003</v>
      </c>
      <c r="W407" s="1">
        <v>30.59</v>
      </c>
      <c r="X407" s="1">
        <v>5</v>
      </c>
    </row>
    <row r="408" spans="15:24">
      <c r="O408" s="1">
        <v>5.93</v>
      </c>
      <c r="P408" s="2">
        <v>77.8</v>
      </c>
      <c r="Q408" s="2">
        <v>18.100000000000001</v>
      </c>
      <c r="R408" s="1">
        <v>0.69299999999999995</v>
      </c>
      <c r="S408" s="1">
        <v>24</v>
      </c>
      <c r="T408" s="1">
        <v>666</v>
      </c>
      <c r="U408" s="1">
        <v>20.2</v>
      </c>
      <c r="V408" s="1">
        <v>5.8520000000000003</v>
      </c>
      <c r="W408" s="1">
        <v>29.97</v>
      </c>
      <c r="X408" s="1">
        <v>6.3</v>
      </c>
    </row>
    <row r="409" spans="15:24">
      <c r="O409" s="1">
        <v>4.1399999999999997</v>
      </c>
      <c r="P409" s="2">
        <v>100</v>
      </c>
      <c r="Q409" s="2">
        <v>18.100000000000001</v>
      </c>
      <c r="R409" s="1">
        <v>0.69299999999999995</v>
      </c>
      <c r="S409" s="1">
        <v>24</v>
      </c>
      <c r="T409" s="1">
        <v>666</v>
      </c>
      <c r="U409" s="1">
        <v>20.2</v>
      </c>
      <c r="V409" s="1">
        <v>5.9870000000000001</v>
      </c>
      <c r="W409" s="1">
        <v>26.77</v>
      </c>
      <c r="X409" s="1">
        <v>5.6</v>
      </c>
    </row>
    <row r="410" spans="15:24">
      <c r="O410" s="1">
        <v>1.3</v>
      </c>
      <c r="P410" s="2">
        <v>100</v>
      </c>
      <c r="Q410" s="2">
        <v>18.100000000000001</v>
      </c>
      <c r="R410" s="1">
        <v>0.69299999999999995</v>
      </c>
      <c r="S410" s="1">
        <v>24</v>
      </c>
      <c r="T410" s="1">
        <v>666</v>
      </c>
      <c r="U410" s="1">
        <v>20.2</v>
      </c>
      <c r="V410" s="1">
        <v>6.343</v>
      </c>
      <c r="W410" s="1">
        <v>20.32</v>
      </c>
      <c r="X410" s="1">
        <v>7.2</v>
      </c>
    </row>
    <row r="411" spans="15:24">
      <c r="O411" s="1">
        <v>8.65</v>
      </c>
      <c r="P411" s="2">
        <v>100</v>
      </c>
      <c r="Q411" s="2">
        <v>18.100000000000001</v>
      </c>
      <c r="R411" s="1">
        <v>0.69299999999999995</v>
      </c>
      <c r="S411" s="1">
        <v>24</v>
      </c>
      <c r="T411" s="1">
        <v>666</v>
      </c>
      <c r="U411" s="1">
        <v>20.2</v>
      </c>
      <c r="V411" s="1">
        <v>6.4039999999999999</v>
      </c>
      <c r="W411" s="1">
        <v>20.309999999999999</v>
      </c>
      <c r="X411" s="1">
        <v>12.1</v>
      </c>
    </row>
    <row r="412" spans="15:24">
      <c r="O412" s="1">
        <v>4</v>
      </c>
      <c r="P412" s="2">
        <v>96</v>
      </c>
      <c r="Q412" s="2">
        <v>18.100000000000001</v>
      </c>
      <c r="R412" s="1">
        <v>0.69299999999999995</v>
      </c>
      <c r="S412" s="1">
        <v>24</v>
      </c>
      <c r="T412" s="1">
        <v>666</v>
      </c>
      <c r="U412" s="1">
        <v>20.2</v>
      </c>
      <c r="V412" s="1">
        <v>5.3490000000000002</v>
      </c>
      <c r="W412" s="1">
        <v>19.77</v>
      </c>
      <c r="X412" s="1">
        <v>8.3000000000000007</v>
      </c>
    </row>
    <row r="413" spans="15:24">
      <c r="O413" s="1">
        <v>0.74</v>
      </c>
      <c r="P413" s="2">
        <v>85.4</v>
      </c>
      <c r="Q413" s="2">
        <v>18.100000000000001</v>
      </c>
      <c r="R413" s="1">
        <v>0.69299999999999995</v>
      </c>
      <c r="S413" s="1">
        <v>24</v>
      </c>
      <c r="T413" s="1">
        <v>666</v>
      </c>
      <c r="U413" s="1">
        <v>20.2</v>
      </c>
      <c r="V413" s="1">
        <v>5.5309999999999997</v>
      </c>
      <c r="W413" s="1">
        <v>27.38</v>
      </c>
      <c r="X413" s="1">
        <v>8.5</v>
      </c>
    </row>
    <row r="414" spans="15:24">
      <c r="O414" s="1">
        <v>1.1599999999999999</v>
      </c>
      <c r="P414" s="2">
        <v>100</v>
      </c>
      <c r="Q414" s="2">
        <v>18.100000000000001</v>
      </c>
      <c r="R414" s="1">
        <v>0.69299999999999995</v>
      </c>
      <c r="S414" s="1">
        <v>24</v>
      </c>
      <c r="T414" s="1">
        <v>666</v>
      </c>
      <c r="U414" s="1">
        <v>20.2</v>
      </c>
      <c r="V414" s="1">
        <v>5.6829999999999998</v>
      </c>
      <c r="W414" s="1">
        <v>22.98</v>
      </c>
      <c r="X414" s="1">
        <v>5</v>
      </c>
    </row>
    <row r="415" spans="15:24">
      <c r="O415" s="1">
        <v>4.8899999999999997</v>
      </c>
      <c r="P415" s="2">
        <v>100</v>
      </c>
      <c r="Q415" s="2">
        <v>18.100000000000001</v>
      </c>
      <c r="R415" s="1">
        <v>0.65900000000000003</v>
      </c>
      <c r="S415" s="1">
        <v>24</v>
      </c>
      <c r="T415" s="1">
        <v>666</v>
      </c>
      <c r="U415" s="1">
        <v>20.2</v>
      </c>
      <c r="V415" s="1">
        <v>4.1379999999999999</v>
      </c>
      <c r="W415" s="1">
        <v>23.34</v>
      </c>
      <c r="X415" s="1">
        <v>11.9</v>
      </c>
    </row>
    <row r="416" spans="15:24">
      <c r="O416" s="1">
        <v>1.65</v>
      </c>
      <c r="P416" s="2">
        <v>100</v>
      </c>
      <c r="Q416" s="2">
        <v>18.100000000000001</v>
      </c>
      <c r="R416" s="1">
        <v>0.65900000000000003</v>
      </c>
      <c r="S416" s="1">
        <v>24</v>
      </c>
      <c r="T416" s="1">
        <v>666</v>
      </c>
      <c r="U416" s="1">
        <v>20.2</v>
      </c>
      <c r="V416" s="1">
        <v>5.6079999999999997</v>
      </c>
      <c r="W416" s="1">
        <v>12.13</v>
      </c>
      <c r="X416" s="1">
        <v>27.9</v>
      </c>
    </row>
    <row r="417" spans="15:24">
      <c r="O417" s="1">
        <v>5.75</v>
      </c>
      <c r="P417" s="2">
        <v>97.9</v>
      </c>
      <c r="Q417" s="2">
        <v>18.100000000000001</v>
      </c>
      <c r="R417" s="1">
        <v>0.59699999999999998</v>
      </c>
      <c r="S417" s="1">
        <v>24</v>
      </c>
      <c r="T417" s="1">
        <v>666</v>
      </c>
      <c r="U417" s="1">
        <v>20.2</v>
      </c>
      <c r="V417" s="1">
        <v>5.617</v>
      </c>
      <c r="W417" s="1">
        <v>26.4</v>
      </c>
      <c r="X417" s="1">
        <v>17.2</v>
      </c>
    </row>
    <row r="418" spans="15:24">
      <c r="O418" s="1">
        <v>8.1300000000000008</v>
      </c>
      <c r="P418" s="2">
        <v>100</v>
      </c>
      <c r="Q418" s="2">
        <v>18.100000000000001</v>
      </c>
      <c r="R418" s="1">
        <v>0.59699999999999998</v>
      </c>
      <c r="S418" s="1">
        <v>24</v>
      </c>
      <c r="T418" s="1">
        <v>666</v>
      </c>
      <c r="U418" s="1">
        <v>20.2</v>
      </c>
      <c r="V418" s="1">
        <v>6.8520000000000003</v>
      </c>
      <c r="W418" s="1">
        <v>19.78</v>
      </c>
      <c r="X418" s="1">
        <v>27.5</v>
      </c>
    </row>
    <row r="419" spans="15:24">
      <c r="O419" s="1">
        <v>5</v>
      </c>
      <c r="P419" s="2">
        <v>100</v>
      </c>
      <c r="Q419" s="2">
        <v>18.100000000000001</v>
      </c>
      <c r="R419" s="1">
        <v>0.59699999999999998</v>
      </c>
      <c r="S419" s="1">
        <v>24</v>
      </c>
      <c r="T419" s="1">
        <v>666</v>
      </c>
      <c r="U419" s="1">
        <v>20.2</v>
      </c>
      <c r="V419" s="1">
        <v>5.7569999999999997</v>
      </c>
      <c r="W419" s="1">
        <v>10.11</v>
      </c>
      <c r="X419" s="1">
        <v>15</v>
      </c>
    </row>
    <row r="420" spans="15:24">
      <c r="O420" s="1">
        <v>5.84</v>
      </c>
      <c r="P420" s="2">
        <v>100</v>
      </c>
      <c r="Q420" s="2">
        <v>18.100000000000001</v>
      </c>
      <c r="R420" s="1">
        <v>0.59699999999999998</v>
      </c>
      <c r="S420" s="1">
        <v>24</v>
      </c>
      <c r="T420" s="1">
        <v>666</v>
      </c>
      <c r="U420" s="1">
        <v>20.2</v>
      </c>
      <c r="V420" s="1">
        <v>6.657</v>
      </c>
      <c r="W420" s="1">
        <v>21.22</v>
      </c>
      <c r="X420" s="1">
        <v>17.2</v>
      </c>
    </row>
    <row r="421" spans="15:24">
      <c r="O421" s="1">
        <v>4.47</v>
      </c>
      <c r="P421" s="2">
        <v>100</v>
      </c>
      <c r="Q421" s="2">
        <v>18.100000000000001</v>
      </c>
      <c r="R421" s="1">
        <v>0.59699999999999998</v>
      </c>
      <c r="S421" s="1">
        <v>24</v>
      </c>
      <c r="T421" s="1">
        <v>666</v>
      </c>
      <c r="U421" s="1">
        <v>20.2</v>
      </c>
      <c r="V421" s="1">
        <v>4.6280000000000001</v>
      </c>
      <c r="W421" s="1">
        <v>34.369999999999997</v>
      </c>
      <c r="X421" s="1">
        <v>17.899999999999999</v>
      </c>
    </row>
    <row r="422" spans="15:24">
      <c r="O422" s="1">
        <v>1.83</v>
      </c>
      <c r="P422" s="2">
        <v>100</v>
      </c>
      <c r="Q422" s="2">
        <v>18.100000000000001</v>
      </c>
      <c r="R422" s="1">
        <v>0.59699999999999998</v>
      </c>
      <c r="S422" s="1">
        <v>24</v>
      </c>
      <c r="T422" s="1">
        <v>666</v>
      </c>
      <c r="U422" s="1">
        <v>20.2</v>
      </c>
      <c r="V422" s="1">
        <v>5.1550000000000002</v>
      </c>
      <c r="W422" s="1">
        <v>20.079999999999998</v>
      </c>
      <c r="X422" s="1">
        <v>16.3</v>
      </c>
    </row>
    <row r="423" spans="15:24">
      <c r="O423" s="1">
        <v>9.83</v>
      </c>
      <c r="P423" s="2">
        <v>100</v>
      </c>
      <c r="Q423" s="2">
        <v>18.100000000000001</v>
      </c>
      <c r="R423" s="1">
        <v>0.69299999999999995</v>
      </c>
      <c r="S423" s="1">
        <v>24</v>
      </c>
      <c r="T423" s="1">
        <v>666</v>
      </c>
      <c r="U423" s="1">
        <v>20.2</v>
      </c>
      <c r="V423" s="1">
        <v>4.5190000000000001</v>
      </c>
      <c r="W423" s="1">
        <v>36.979999999999997</v>
      </c>
      <c r="X423" s="1">
        <v>7</v>
      </c>
    </row>
    <row r="424" spans="15:24">
      <c r="O424" s="1">
        <v>8.66</v>
      </c>
      <c r="P424" s="2">
        <v>100</v>
      </c>
      <c r="Q424" s="2">
        <v>18.100000000000001</v>
      </c>
      <c r="R424" s="1">
        <v>0.67900000000000005</v>
      </c>
      <c r="S424" s="1">
        <v>24</v>
      </c>
      <c r="T424" s="1">
        <v>666</v>
      </c>
      <c r="U424" s="1">
        <v>20.2</v>
      </c>
      <c r="V424" s="1">
        <v>6.4340000000000002</v>
      </c>
      <c r="W424" s="1">
        <v>29.05</v>
      </c>
      <c r="X424" s="1">
        <v>7.2</v>
      </c>
    </row>
    <row r="425" spans="15:24">
      <c r="O425" s="1">
        <v>9.66</v>
      </c>
      <c r="P425" s="2">
        <v>90.8</v>
      </c>
      <c r="Q425" s="2">
        <v>18.100000000000001</v>
      </c>
      <c r="R425" s="1">
        <v>0.67900000000000005</v>
      </c>
      <c r="S425" s="1">
        <v>24</v>
      </c>
      <c r="T425" s="1">
        <v>666</v>
      </c>
      <c r="U425" s="1">
        <v>20.2</v>
      </c>
      <c r="V425" s="1">
        <v>6.782</v>
      </c>
      <c r="W425" s="1">
        <v>25.79</v>
      </c>
      <c r="X425" s="1">
        <v>7.5</v>
      </c>
    </row>
    <row r="426" spans="15:24">
      <c r="O426" s="1">
        <v>9.82</v>
      </c>
      <c r="P426" s="2">
        <v>89.1</v>
      </c>
      <c r="Q426" s="2">
        <v>18.100000000000001</v>
      </c>
      <c r="R426" s="1">
        <v>0.67900000000000005</v>
      </c>
      <c r="S426" s="1">
        <v>24</v>
      </c>
      <c r="T426" s="1">
        <v>666</v>
      </c>
      <c r="U426" s="1">
        <v>20.2</v>
      </c>
      <c r="V426" s="1">
        <v>5.3040000000000003</v>
      </c>
      <c r="W426" s="1">
        <v>26.64</v>
      </c>
      <c r="X426" s="1">
        <v>10.4</v>
      </c>
    </row>
    <row r="427" spans="15:24">
      <c r="O427" s="1">
        <v>6.11</v>
      </c>
      <c r="P427" s="2">
        <v>100</v>
      </c>
      <c r="Q427" s="2">
        <v>18.100000000000001</v>
      </c>
      <c r="R427" s="1">
        <v>0.67900000000000005</v>
      </c>
      <c r="S427" s="1">
        <v>24</v>
      </c>
      <c r="T427" s="1">
        <v>666</v>
      </c>
      <c r="U427" s="1">
        <v>20.2</v>
      </c>
      <c r="V427" s="1">
        <v>5.9569999999999999</v>
      </c>
      <c r="W427" s="1">
        <v>20.62</v>
      </c>
      <c r="X427" s="1">
        <v>8.8000000000000007</v>
      </c>
    </row>
    <row r="428" spans="15:24">
      <c r="O428" s="1">
        <v>5.26</v>
      </c>
      <c r="P428" s="2">
        <v>76.5</v>
      </c>
      <c r="Q428" s="2">
        <v>18.100000000000001</v>
      </c>
      <c r="R428" s="1">
        <v>0.71799999999999997</v>
      </c>
      <c r="S428" s="1">
        <v>24</v>
      </c>
      <c r="T428" s="1">
        <v>666</v>
      </c>
      <c r="U428" s="1">
        <v>20.2</v>
      </c>
      <c r="V428" s="1">
        <v>6.8239999999999998</v>
      </c>
      <c r="W428" s="1">
        <v>22.74</v>
      </c>
      <c r="X428" s="1">
        <v>8.4</v>
      </c>
    </row>
    <row r="429" spans="15:24">
      <c r="O429" s="1">
        <v>3.8</v>
      </c>
      <c r="P429" s="2">
        <v>100</v>
      </c>
      <c r="Q429" s="2">
        <v>18.100000000000001</v>
      </c>
      <c r="R429" s="1">
        <v>0.71799999999999997</v>
      </c>
      <c r="S429" s="1">
        <v>24</v>
      </c>
      <c r="T429" s="1">
        <v>666</v>
      </c>
      <c r="U429" s="1">
        <v>20.2</v>
      </c>
      <c r="V429" s="1">
        <v>6.4109999999999996</v>
      </c>
      <c r="W429" s="1">
        <v>15.02</v>
      </c>
      <c r="X429" s="1">
        <v>16.7</v>
      </c>
    </row>
    <row r="430" spans="15:24">
      <c r="O430" s="1">
        <v>0.1</v>
      </c>
      <c r="P430" s="2">
        <v>95.3</v>
      </c>
      <c r="Q430" s="2">
        <v>18.100000000000001</v>
      </c>
      <c r="R430" s="1">
        <v>0.71799999999999997</v>
      </c>
      <c r="S430" s="1">
        <v>24</v>
      </c>
      <c r="T430" s="1">
        <v>666</v>
      </c>
      <c r="U430" s="1">
        <v>20.2</v>
      </c>
      <c r="V430" s="1">
        <v>6.0060000000000002</v>
      </c>
      <c r="W430" s="1">
        <v>15.7</v>
      </c>
      <c r="X430" s="1">
        <v>14.2</v>
      </c>
    </row>
    <row r="431" spans="15:24">
      <c r="O431" s="1">
        <v>7.09</v>
      </c>
      <c r="P431" s="2">
        <v>87.6</v>
      </c>
      <c r="Q431" s="2">
        <v>18.100000000000001</v>
      </c>
      <c r="R431" s="1">
        <v>0.61399999999999999</v>
      </c>
      <c r="S431" s="1">
        <v>24</v>
      </c>
      <c r="T431" s="1">
        <v>666</v>
      </c>
      <c r="U431" s="1">
        <v>20.2</v>
      </c>
      <c r="V431" s="1">
        <v>5.6479999999999997</v>
      </c>
      <c r="W431" s="1">
        <v>14.1</v>
      </c>
      <c r="X431" s="1">
        <v>20.8</v>
      </c>
    </row>
    <row r="432" spans="15:24">
      <c r="O432" s="1">
        <v>2.08</v>
      </c>
      <c r="P432" s="2">
        <v>85.1</v>
      </c>
      <c r="Q432" s="2">
        <v>18.100000000000001</v>
      </c>
      <c r="R432" s="1">
        <v>0.61399999999999999</v>
      </c>
      <c r="S432" s="1">
        <v>24</v>
      </c>
      <c r="T432" s="1">
        <v>666</v>
      </c>
      <c r="U432" s="1">
        <v>20.2</v>
      </c>
      <c r="V432" s="1">
        <v>6.1029999999999998</v>
      </c>
      <c r="W432" s="1">
        <v>23.29</v>
      </c>
      <c r="X432" s="1">
        <v>13.4</v>
      </c>
    </row>
    <row r="433" spans="15:24">
      <c r="O433" s="1">
        <v>6.32</v>
      </c>
      <c r="P433" s="2">
        <v>70.599999999999994</v>
      </c>
      <c r="Q433" s="2">
        <v>18.100000000000001</v>
      </c>
      <c r="R433" s="1">
        <v>0.58399999999999996</v>
      </c>
      <c r="S433" s="1">
        <v>24</v>
      </c>
      <c r="T433" s="1">
        <v>666</v>
      </c>
      <c r="U433" s="1">
        <v>20.2</v>
      </c>
      <c r="V433" s="1">
        <v>5.5650000000000004</v>
      </c>
      <c r="W433" s="1">
        <v>17.16</v>
      </c>
      <c r="X433" s="1">
        <v>11.7</v>
      </c>
    </row>
    <row r="434" spans="15:24">
      <c r="O434" s="1">
        <v>1.71</v>
      </c>
      <c r="P434" s="2">
        <v>95.4</v>
      </c>
      <c r="Q434" s="2">
        <v>18.100000000000001</v>
      </c>
      <c r="R434" s="1">
        <v>0.67900000000000005</v>
      </c>
      <c r="S434" s="1">
        <v>24</v>
      </c>
      <c r="T434" s="1">
        <v>666</v>
      </c>
      <c r="U434" s="1">
        <v>20.2</v>
      </c>
      <c r="V434" s="1">
        <v>5.8959999999999999</v>
      </c>
      <c r="W434" s="1">
        <v>24.39</v>
      </c>
      <c r="X434" s="1">
        <v>8.3000000000000007</v>
      </c>
    </row>
    <row r="435" spans="15:24">
      <c r="O435" s="1">
        <v>4.53</v>
      </c>
      <c r="P435" s="2">
        <v>59.7</v>
      </c>
      <c r="Q435" s="2">
        <v>18.100000000000001</v>
      </c>
      <c r="R435" s="1">
        <v>0.58399999999999996</v>
      </c>
      <c r="S435" s="1">
        <v>24</v>
      </c>
      <c r="T435" s="1">
        <v>666</v>
      </c>
      <c r="U435" s="1">
        <v>20.2</v>
      </c>
      <c r="V435" s="1">
        <v>5.8369999999999997</v>
      </c>
      <c r="W435" s="1">
        <v>15.69</v>
      </c>
      <c r="X435" s="1">
        <v>10.199999999999999</v>
      </c>
    </row>
    <row r="436" spans="15:24">
      <c r="O436" s="1">
        <v>2.64</v>
      </c>
      <c r="P436" s="2">
        <v>78.7</v>
      </c>
      <c r="Q436" s="2">
        <v>18.100000000000001</v>
      </c>
      <c r="R436" s="1">
        <v>0.67900000000000005</v>
      </c>
      <c r="S436" s="1">
        <v>24</v>
      </c>
      <c r="T436" s="1">
        <v>666</v>
      </c>
      <c r="U436" s="1">
        <v>20.2</v>
      </c>
      <c r="V436" s="1">
        <v>6.202</v>
      </c>
      <c r="W436" s="1">
        <v>14.52</v>
      </c>
      <c r="X436" s="1">
        <v>10.9</v>
      </c>
    </row>
    <row r="437" spans="15:24">
      <c r="O437" s="1">
        <v>1.78</v>
      </c>
      <c r="P437" s="2">
        <v>78.099999999999994</v>
      </c>
      <c r="Q437" s="2">
        <v>18.100000000000001</v>
      </c>
      <c r="R437" s="1">
        <v>0.67900000000000005</v>
      </c>
      <c r="S437" s="1">
        <v>24</v>
      </c>
      <c r="T437" s="1">
        <v>666</v>
      </c>
      <c r="U437" s="1">
        <v>20.2</v>
      </c>
      <c r="V437" s="1">
        <v>6.1929999999999996</v>
      </c>
      <c r="W437" s="1">
        <v>21.52</v>
      </c>
      <c r="X437" s="1">
        <v>11</v>
      </c>
    </row>
    <row r="438" spans="15:24">
      <c r="O438" s="1">
        <v>6.23</v>
      </c>
      <c r="P438" s="2">
        <v>95.6</v>
      </c>
      <c r="Q438" s="2">
        <v>18.100000000000001</v>
      </c>
      <c r="R438" s="1">
        <v>0.67900000000000005</v>
      </c>
      <c r="S438" s="1">
        <v>24</v>
      </c>
      <c r="T438" s="1">
        <v>666</v>
      </c>
      <c r="U438" s="1">
        <v>20.2</v>
      </c>
      <c r="V438" s="1">
        <v>6.38</v>
      </c>
      <c r="W438" s="1">
        <v>24.08</v>
      </c>
      <c r="X438" s="1">
        <v>9.5</v>
      </c>
    </row>
    <row r="439" spans="15:24">
      <c r="O439" s="1">
        <v>5.24</v>
      </c>
      <c r="P439" s="2">
        <v>86.1</v>
      </c>
      <c r="Q439" s="2">
        <v>18.100000000000001</v>
      </c>
      <c r="R439" s="1">
        <v>0.58399999999999996</v>
      </c>
      <c r="S439" s="1">
        <v>24</v>
      </c>
      <c r="T439" s="1">
        <v>666</v>
      </c>
      <c r="U439" s="1">
        <v>20.2</v>
      </c>
      <c r="V439" s="1">
        <v>6.3479999999999999</v>
      </c>
      <c r="W439" s="1">
        <v>17.64</v>
      </c>
      <c r="X439" s="1">
        <v>14.5</v>
      </c>
    </row>
    <row r="440" spans="15:24">
      <c r="O440" s="1">
        <v>6.65</v>
      </c>
      <c r="P440" s="2">
        <v>94.3</v>
      </c>
      <c r="Q440" s="2">
        <v>18.100000000000001</v>
      </c>
      <c r="R440" s="1">
        <v>0.58399999999999996</v>
      </c>
      <c r="S440" s="1">
        <v>24</v>
      </c>
      <c r="T440" s="1">
        <v>666</v>
      </c>
      <c r="U440" s="1">
        <v>20.2</v>
      </c>
      <c r="V440" s="1">
        <v>6.8330000000000002</v>
      </c>
      <c r="W440" s="1">
        <v>19.690000000000001</v>
      </c>
      <c r="X440" s="1">
        <v>14.1</v>
      </c>
    </row>
    <row r="441" spans="15:24">
      <c r="O441" s="1">
        <v>4.09</v>
      </c>
      <c r="P441" s="2">
        <v>74.8</v>
      </c>
      <c r="Q441" s="2">
        <v>18.100000000000001</v>
      </c>
      <c r="R441" s="1">
        <v>0.58399999999999996</v>
      </c>
      <c r="S441" s="1">
        <v>24</v>
      </c>
      <c r="T441" s="1">
        <v>666</v>
      </c>
      <c r="U441" s="1">
        <v>20.2</v>
      </c>
      <c r="V441" s="1">
        <v>6.4249999999999998</v>
      </c>
      <c r="W441" s="1">
        <v>12.03</v>
      </c>
      <c r="X441" s="1">
        <v>16.100000000000001</v>
      </c>
    </row>
    <row r="442" spans="15:24">
      <c r="O442" s="1">
        <v>2.19</v>
      </c>
      <c r="P442" s="2">
        <v>87.9</v>
      </c>
      <c r="Q442" s="2">
        <v>18.100000000000001</v>
      </c>
      <c r="R442" s="1">
        <v>0.71299999999999997</v>
      </c>
      <c r="S442" s="1">
        <v>24</v>
      </c>
      <c r="T442" s="1">
        <v>666</v>
      </c>
      <c r="U442" s="1">
        <v>20.2</v>
      </c>
      <c r="V442" s="1">
        <v>6.4359999999999999</v>
      </c>
      <c r="W442" s="1">
        <v>16.22</v>
      </c>
      <c r="X442" s="1">
        <v>14.3</v>
      </c>
    </row>
    <row r="443" spans="15:24">
      <c r="O443" s="1">
        <v>3.14</v>
      </c>
      <c r="P443" s="2">
        <v>95</v>
      </c>
      <c r="Q443" s="2">
        <v>18.100000000000001</v>
      </c>
      <c r="R443" s="1">
        <v>0.71299999999999997</v>
      </c>
      <c r="S443" s="1">
        <v>24</v>
      </c>
      <c r="T443" s="1">
        <v>666</v>
      </c>
      <c r="U443" s="1">
        <v>20.2</v>
      </c>
      <c r="V443" s="1">
        <v>6.2080000000000002</v>
      </c>
      <c r="W443" s="1">
        <v>15.17</v>
      </c>
      <c r="X443" s="1">
        <v>11.7</v>
      </c>
    </row>
    <row r="444" spans="15:24">
      <c r="O444" s="1">
        <v>0.75</v>
      </c>
      <c r="P444" s="2">
        <v>94.6</v>
      </c>
      <c r="Q444" s="2">
        <v>18.100000000000001</v>
      </c>
      <c r="R444" s="1">
        <v>0.74</v>
      </c>
      <c r="S444" s="1">
        <v>24</v>
      </c>
      <c r="T444" s="1">
        <v>666</v>
      </c>
      <c r="U444" s="1">
        <v>20.2</v>
      </c>
      <c r="V444" s="1">
        <v>6.6289999999999996</v>
      </c>
      <c r="W444" s="1">
        <v>23.27</v>
      </c>
      <c r="X444" s="1">
        <v>13.4</v>
      </c>
    </row>
    <row r="445" spans="15:24">
      <c r="O445" s="1">
        <v>9.76</v>
      </c>
      <c r="P445" s="2">
        <v>93.3</v>
      </c>
      <c r="Q445" s="2">
        <v>18.100000000000001</v>
      </c>
      <c r="R445" s="1">
        <v>0.74</v>
      </c>
      <c r="S445" s="1">
        <v>24</v>
      </c>
      <c r="T445" s="1">
        <v>666</v>
      </c>
      <c r="U445" s="1">
        <v>20.2</v>
      </c>
      <c r="V445" s="1">
        <v>6.4610000000000003</v>
      </c>
      <c r="W445" s="1">
        <v>18.05</v>
      </c>
      <c r="X445" s="1">
        <v>9.6</v>
      </c>
    </row>
    <row r="446" spans="15:24">
      <c r="O446" s="1">
        <v>5.53</v>
      </c>
      <c r="P446" s="2">
        <v>100</v>
      </c>
      <c r="Q446" s="2">
        <v>18.100000000000001</v>
      </c>
      <c r="R446" s="1">
        <v>0.74</v>
      </c>
      <c r="S446" s="1">
        <v>24</v>
      </c>
      <c r="T446" s="1">
        <v>666</v>
      </c>
      <c r="U446" s="1">
        <v>20.2</v>
      </c>
      <c r="V446" s="1">
        <v>6.1520000000000001</v>
      </c>
      <c r="W446" s="1">
        <v>26.45</v>
      </c>
      <c r="X446" s="1">
        <v>8.6999999999999993</v>
      </c>
    </row>
    <row r="447" spans="15:24">
      <c r="O447" s="1">
        <v>7.63</v>
      </c>
      <c r="P447" s="2">
        <v>87.9</v>
      </c>
      <c r="Q447" s="2">
        <v>18.100000000000001</v>
      </c>
      <c r="R447" s="1">
        <v>0.74</v>
      </c>
      <c r="S447" s="1">
        <v>24</v>
      </c>
      <c r="T447" s="1">
        <v>666</v>
      </c>
      <c r="U447" s="1">
        <v>20.2</v>
      </c>
      <c r="V447" s="1">
        <v>5.9349999999999996</v>
      </c>
      <c r="W447" s="1">
        <v>34.020000000000003</v>
      </c>
      <c r="X447" s="1">
        <v>8.4</v>
      </c>
    </row>
    <row r="448" spans="15:24">
      <c r="O448" s="1">
        <v>4.0199999999999996</v>
      </c>
      <c r="P448" s="2">
        <v>93.9</v>
      </c>
      <c r="Q448" s="2">
        <v>18.100000000000001</v>
      </c>
      <c r="R448" s="1">
        <v>0.74</v>
      </c>
      <c r="S448" s="1">
        <v>24</v>
      </c>
      <c r="T448" s="1">
        <v>666</v>
      </c>
      <c r="U448" s="1">
        <v>20.2</v>
      </c>
      <c r="V448" s="1">
        <v>5.6269999999999998</v>
      </c>
      <c r="W448" s="1">
        <v>22.88</v>
      </c>
      <c r="X448" s="1">
        <v>12.8</v>
      </c>
    </row>
    <row r="449" spans="15:24">
      <c r="O449" s="1">
        <v>6.58</v>
      </c>
      <c r="P449" s="2">
        <v>92.4</v>
      </c>
      <c r="Q449" s="2">
        <v>18.100000000000001</v>
      </c>
      <c r="R449" s="1">
        <v>0.74</v>
      </c>
      <c r="S449" s="1">
        <v>24</v>
      </c>
      <c r="T449" s="1">
        <v>666</v>
      </c>
      <c r="U449" s="1">
        <v>20.2</v>
      </c>
      <c r="V449" s="1">
        <v>5.8179999999999996</v>
      </c>
      <c r="W449" s="1">
        <v>22.11</v>
      </c>
      <c r="X449" s="1">
        <v>10.5</v>
      </c>
    </row>
    <row r="450" spans="15:24">
      <c r="O450" s="1">
        <v>5.66</v>
      </c>
      <c r="P450" s="2">
        <v>97.2</v>
      </c>
      <c r="Q450" s="2">
        <v>18.100000000000001</v>
      </c>
      <c r="R450" s="1">
        <v>0.74</v>
      </c>
      <c r="S450" s="1">
        <v>24</v>
      </c>
      <c r="T450" s="1">
        <v>666</v>
      </c>
      <c r="U450" s="1">
        <v>20.2</v>
      </c>
      <c r="V450" s="1">
        <v>6.4059999999999997</v>
      </c>
      <c r="W450" s="1">
        <v>19.52</v>
      </c>
      <c r="X450" s="1">
        <v>17.100000000000001</v>
      </c>
    </row>
    <row r="451" spans="15:24">
      <c r="O451" s="1">
        <v>2.64</v>
      </c>
      <c r="P451" s="2">
        <v>100</v>
      </c>
      <c r="Q451" s="2">
        <v>18.100000000000001</v>
      </c>
      <c r="R451" s="1">
        <v>0.74</v>
      </c>
      <c r="S451" s="1">
        <v>24</v>
      </c>
      <c r="T451" s="1">
        <v>666</v>
      </c>
      <c r="U451" s="1">
        <v>20.2</v>
      </c>
      <c r="V451" s="1">
        <v>6.2190000000000003</v>
      </c>
      <c r="W451" s="1">
        <v>16.59</v>
      </c>
      <c r="X451" s="1">
        <v>18.399999999999999</v>
      </c>
    </row>
    <row r="452" spans="15:24">
      <c r="O452" s="1">
        <v>3.26</v>
      </c>
      <c r="P452" s="2">
        <v>100</v>
      </c>
      <c r="Q452" s="2">
        <v>18.100000000000001</v>
      </c>
      <c r="R452" s="1">
        <v>0.74</v>
      </c>
      <c r="S452" s="1">
        <v>24</v>
      </c>
      <c r="T452" s="1">
        <v>666</v>
      </c>
      <c r="U452" s="1">
        <v>20.2</v>
      </c>
      <c r="V452" s="1">
        <v>6.4850000000000003</v>
      </c>
      <c r="W452" s="1">
        <v>18.850000000000001</v>
      </c>
      <c r="X452" s="1">
        <v>15.4</v>
      </c>
    </row>
    <row r="453" spans="15:24">
      <c r="O453" s="1">
        <v>8.93</v>
      </c>
      <c r="P453" s="2">
        <v>96.6</v>
      </c>
      <c r="Q453" s="2">
        <v>18.100000000000001</v>
      </c>
      <c r="R453" s="1">
        <v>0.74</v>
      </c>
      <c r="S453" s="1">
        <v>24</v>
      </c>
      <c r="T453" s="1">
        <v>666</v>
      </c>
      <c r="U453" s="1">
        <v>20.2</v>
      </c>
      <c r="V453" s="1">
        <v>5.8540000000000001</v>
      </c>
      <c r="W453" s="1">
        <v>23.79</v>
      </c>
      <c r="X453" s="1">
        <v>10.8</v>
      </c>
    </row>
    <row r="454" spans="15:24">
      <c r="O454" s="1">
        <v>7.0000000000000007E-2</v>
      </c>
      <c r="P454" s="2">
        <v>94.8</v>
      </c>
      <c r="Q454" s="2">
        <v>18.100000000000001</v>
      </c>
      <c r="R454" s="1">
        <v>0.74</v>
      </c>
      <c r="S454" s="1">
        <v>24</v>
      </c>
      <c r="T454" s="1">
        <v>666</v>
      </c>
      <c r="U454" s="1">
        <v>20.2</v>
      </c>
      <c r="V454" s="1">
        <v>6.4589999999999996</v>
      </c>
      <c r="W454" s="1">
        <v>23.98</v>
      </c>
      <c r="X454" s="1">
        <v>11.8</v>
      </c>
    </row>
    <row r="455" spans="15:24">
      <c r="O455" s="1">
        <v>9.5399999999999991</v>
      </c>
      <c r="P455" s="2">
        <v>96.4</v>
      </c>
      <c r="Q455" s="2">
        <v>18.100000000000001</v>
      </c>
      <c r="R455" s="1">
        <v>0.74</v>
      </c>
      <c r="S455" s="1">
        <v>24</v>
      </c>
      <c r="T455" s="1">
        <v>666</v>
      </c>
      <c r="U455" s="1">
        <v>20.2</v>
      </c>
      <c r="V455" s="1">
        <v>6.3410000000000002</v>
      </c>
      <c r="W455" s="1">
        <v>17.79</v>
      </c>
      <c r="X455" s="1">
        <v>14.9</v>
      </c>
    </row>
    <row r="456" spans="15:24">
      <c r="O456" s="1">
        <v>6.36</v>
      </c>
      <c r="P456" s="2">
        <v>96.6</v>
      </c>
      <c r="Q456" s="2">
        <v>18.100000000000001</v>
      </c>
      <c r="R456" s="1">
        <v>0.74</v>
      </c>
      <c r="S456" s="1">
        <v>24</v>
      </c>
      <c r="T456" s="1">
        <v>666</v>
      </c>
      <c r="U456" s="1">
        <v>20.2</v>
      </c>
      <c r="V456" s="1">
        <v>6.2510000000000003</v>
      </c>
      <c r="W456" s="1">
        <v>16.440000000000001</v>
      </c>
      <c r="X456" s="1">
        <v>12.6</v>
      </c>
    </row>
    <row r="457" spans="15:24">
      <c r="O457" s="1">
        <v>7.8</v>
      </c>
      <c r="P457" s="2">
        <v>98.7</v>
      </c>
      <c r="Q457" s="2">
        <v>18.100000000000001</v>
      </c>
      <c r="R457" s="1">
        <v>0.71299999999999997</v>
      </c>
      <c r="S457" s="1">
        <v>24</v>
      </c>
      <c r="T457" s="1">
        <v>666</v>
      </c>
      <c r="U457" s="1">
        <v>20.2</v>
      </c>
      <c r="V457" s="1">
        <v>6.1849999999999996</v>
      </c>
      <c r="W457" s="1">
        <v>18.13</v>
      </c>
      <c r="X457" s="1">
        <v>14.1</v>
      </c>
    </row>
    <row r="458" spans="15:24">
      <c r="O458" s="1">
        <v>3.67</v>
      </c>
      <c r="P458" s="2">
        <v>98.3</v>
      </c>
      <c r="Q458" s="2">
        <v>18.100000000000001</v>
      </c>
      <c r="R458" s="1">
        <v>0.71299999999999997</v>
      </c>
      <c r="S458" s="1">
        <v>24</v>
      </c>
      <c r="T458" s="1">
        <v>666</v>
      </c>
      <c r="U458" s="1">
        <v>20.2</v>
      </c>
      <c r="V458" s="1">
        <v>6.4169999999999998</v>
      </c>
      <c r="W458" s="1">
        <v>19.309999999999999</v>
      </c>
      <c r="X458" s="1">
        <v>13</v>
      </c>
    </row>
    <row r="459" spans="15:24">
      <c r="O459" s="1">
        <v>0.75</v>
      </c>
      <c r="P459" s="2">
        <v>92.6</v>
      </c>
      <c r="Q459" s="2">
        <v>18.100000000000001</v>
      </c>
      <c r="R459" s="1">
        <v>0.71299999999999997</v>
      </c>
      <c r="S459" s="1">
        <v>24</v>
      </c>
      <c r="T459" s="1">
        <v>666</v>
      </c>
      <c r="U459" s="1">
        <v>20.2</v>
      </c>
      <c r="V459" s="1">
        <v>6.7489999999999997</v>
      </c>
      <c r="W459" s="1">
        <v>17.440000000000001</v>
      </c>
      <c r="X459" s="1">
        <v>13.4</v>
      </c>
    </row>
    <row r="460" spans="15:24">
      <c r="O460" s="1">
        <v>7.52</v>
      </c>
      <c r="P460" s="2">
        <v>98.2</v>
      </c>
      <c r="Q460" s="2">
        <v>18.100000000000001</v>
      </c>
      <c r="R460" s="1">
        <v>0.71299999999999997</v>
      </c>
      <c r="S460" s="1">
        <v>24</v>
      </c>
      <c r="T460" s="1">
        <v>666</v>
      </c>
      <c r="U460" s="1">
        <v>20.2</v>
      </c>
      <c r="V460" s="1">
        <v>6.6550000000000002</v>
      </c>
      <c r="W460" s="1">
        <v>17.73</v>
      </c>
      <c r="X460" s="1">
        <v>15.2</v>
      </c>
    </row>
    <row r="461" spans="15:24">
      <c r="O461" s="1">
        <v>9.14</v>
      </c>
      <c r="P461" s="2">
        <v>91.8</v>
      </c>
      <c r="Q461" s="2">
        <v>18.100000000000001</v>
      </c>
      <c r="R461" s="1">
        <v>0.71299999999999997</v>
      </c>
      <c r="S461" s="1">
        <v>24</v>
      </c>
      <c r="T461" s="1">
        <v>666</v>
      </c>
      <c r="U461" s="1">
        <v>20.2</v>
      </c>
      <c r="V461" s="1">
        <v>6.2969999999999997</v>
      </c>
      <c r="W461" s="1">
        <v>17.27</v>
      </c>
      <c r="X461" s="1">
        <v>16.100000000000001</v>
      </c>
    </row>
    <row r="462" spans="15:24">
      <c r="O462" s="1">
        <v>4.82</v>
      </c>
      <c r="P462" s="2">
        <v>99.3</v>
      </c>
      <c r="Q462" s="2">
        <v>18.100000000000001</v>
      </c>
      <c r="R462" s="1">
        <v>0.71299999999999997</v>
      </c>
      <c r="S462" s="1">
        <v>24</v>
      </c>
      <c r="T462" s="1">
        <v>666</v>
      </c>
      <c r="U462" s="1">
        <v>20.2</v>
      </c>
      <c r="V462" s="1">
        <v>7.3929999999999998</v>
      </c>
      <c r="W462" s="1">
        <v>16.739999999999998</v>
      </c>
      <c r="X462" s="1">
        <v>17.8</v>
      </c>
    </row>
    <row r="463" spans="15:24">
      <c r="O463" s="1">
        <v>3.43</v>
      </c>
      <c r="P463" s="2">
        <v>94.1</v>
      </c>
      <c r="Q463" s="2">
        <v>18.100000000000001</v>
      </c>
      <c r="R463" s="1">
        <v>0.71299999999999997</v>
      </c>
      <c r="S463" s="1">
        <v>24</v>
      </c>
      <c r="T463" s="1">
        <v>666</v>
      </c>
      <c r="U463" s="1">
        <v>20.2</v>
      </c>
      <c r="V463" s="1">
        <v>6.7279999999999998</v>
      </c>
      <c r="W463" s="1">
        <v>18.71</v>
      </c>
      <c r="X463" s="1">
        <v>14.9</v>
      </c>
    </row>
    <row r="464" spans="15:24">
      <c r="O464" s="1">
        <v>8.41</v>
      </c>
      <c r="P464" s="2">
        <v>86.5</v>
      </c>
      <c r="Q464" s="2">
        <v>18.100000000000001</v>
      </c>
      <c r="R464" s="1">
        <v>0.71299999999999997</v>
      </c>
      <c r="S464" s="1">
        <v>24</v>
      </c>
      <c r="T464" s="1">
        <v>666</v>
      </c>
      <c r="U464" s="1">
        <v>20.2</v>
      </c>
      <c r="V464" s="1">
        <v>6.5250000000000004</v>
      </c>
      <c r="W464" s="1">
        <v>18.13</v>
      </c>
      <c r="X464" s="1">
        <v>14.1</v>
      </c>
    </row>
    <row r="465" spans="15:24">
      <c r="O465" s="1">
        <v>8.74</v>
      </c>
      <c r="P465" s="2">
        <v>87.9</v>
      </c>
      <c r="Q465" s="2">
        <v>18.100000000000001</v>
      </c>
      <c r="R465" s="1">
        <v>0.71299999999999997</v>
      </c>
      <c r="S465" s="1">
        <v>24</v>
      </c>
      <c r="T465" s="1">
        <v>666</v>
      </c>
      <c r="U465" s="1">
        <v>20.2</v>
      </c>
      <c r="V465" s="1">
        <v>5.976</v>
      </c>
      <c r="W465" s="1">
        <v>19.010000000000002</v>
      </c>
      <c r="X465" s="1">
        <v>12.7</v>
      </c>
    </row>
    <row r="466" spans="15:24">
      <c r="O466" s="1">
        <v>0.71</v>
      </c>
      <c r="P466" s="2">
        <v>80.3</v>
      </c>
      <c r="Q466" s="2">
        <v>18.100000000000001</v>
      </c>
      <c r="R466" s="1">
        <v>0.71299999999999997</v>
      </c>
      <c r="S466" s="1">
        <v>24</v>
      </c>
      <c r="T466" s="1">
        <v>666</v>
      </c>
      <c r="U466" s="1">
        <v>20.2</v>
      </c>
      <c r="V466" s="1">
        <v>5.9359999999999999</v>
      </c>
      <c r="W466" s="1">
        <v>16.940000000000001</v>
      </c>
      <c r="X466" s="1">
        <v>13.5</v>
      </c>
    </row>
    <row r="467" spans="15:24">
      <c r="O467" s="1">
        <v>2.99</v>
      </c>
      <c r="P467" s="2">
        <v>83.7</v>
      </c>
      <c r="Q467" s="2">
        <v>18.100000000000001</v>
      </c>
      <c r="R467" s="1">
        <v>0.71299999999999997</v>
      </c>
      <c r="S467" s="1">
        <v>24</v>
      </c>
      <c r="T467" s="1">
        <v>666</v>
      </c>
      <c r="U467" s="1">
        <v>20.2</v>
      </c>
      <c r="V467" s="1">
        <v>6.3010000000000002</v>
      </c>
      <c r="W467" s="1">
        <v>16.23</v>
      </c>
      <c r="X467" s="1">
        <v>14.9</v>
      </c>
    </row>
    <row r="468" spans="15:24">
      <c r="O468" s="1">
        <v>7.81</v>
      </c>
      <c r="P468" s="2">
        <v>84.4</v>
      </c>
      <c r="Q468" s="2">
        <v>18.100000000000001</v>
      </c>
      <c r="R468" s="1">
        <v>0.71299999999999997</v>
      </c>
      <c r="S468" s="1">
        <v>24</v>
      </c>
      <c r="T468" s="1">
        <v>666</v>
      </c>
      <c r="U468" s="1">
        <v>20.2</v>
      </c>
      <c r="V468" s="1">
        <v>6.0810000000000004</v>
      </c>
      <c r="W468" s="1">
        <v>14.7</v>
      </c>
      <c r="X468" s="1">
        <v>20</v>
      </c>
    </row>
    <row r="469" spans="15:24">
      <c r="O469" s="1">
        <v>1.36</v>
      </c>
      <c r="P469" s="2">
        <v>90</v>
      </c>
      <c r="Q469" s="2">
        <v>18.100000000000001</v>
      </c>
      <c r="R469" s="1">
        <v>0.71299999999999997</v>
      </c>
      <c r="S469" s="1">
        <v>24</v>
      </c>
      <c r="T469" s="1">
        <v>666</v>
      </c>
      <c r="U469" s="1">
        <v>20.2</v>
      </c>
      <c r="V469" s="1">
        <v>6.7009999999999996</v>
      </c>
      <c r="W469" s="1">
        <v>16.420000000000002</v>
      </c>
      <c r="X469" s="1">
        <v>16.399999999999999</v>
      </c>
    </row>
    <row r="470" spans="15:24">
      <c r="O470" s="1">
        <v>6.46</v>
      </c>
      <c r="P470" s="2">
        <v>88.4</v>
      </c>
      <c r="Q470" s="2">
        <v>18.100000000000001</v>
      </c>
      <c r="R470" s="1">
        <v>0.71299999999999997</v>
      </c>
      <c r="S470" s="1">
        <v>24</v>
      </c>
      <c r="T470" s="1">
        <v>666</v>
      </c>
      <c r="U470" s="1">
        <v>20.2</v>
      </c>
      <c r="V470" s="1">
        <v>6.3760000000000003</v>
      </c>
      <c r="W470" s="1">
        <v>14.65</v>
      </c>
      <c r="X470" s="1">
        <v>17.7</v>
      </c>
    </row>
    <row r="471" spans="15:24">
      <c r="O471" s="1">
        <v>3.43</v>
      </c>
      <c r="P471" s="2">
        <v>83</v>
      </c>
      <c r="Q471" s="2">
        <v>18.100000000000001</v>
      </c>
      <c r="R471" s="1">
        <v>0.71299999999999997</v>
      </c>
      <c r="S471" s="1">
        <v>24</v>
      </c>
      <c r="T471" s="1">
        <v>666</v>
      </c>
      <c r="U471" s="1">
        <v>20.2</v>
      </c>
      <c r="V471" s="1">
        <v>6.3170000000000002</v>
      </c>
      <c r="W471" s="1">
        <v>13.99</v>
      </c>
      <c r="X471" s="1">
        <v>19.5</v>
      </c>
    </row>
    <row r="472" spans="15:24">
      <c r="O472" s="1">
        <v>3.5</v>
      </c>
      <c r="P472" s="2">
        <v>89.9</v>
      </c>
      <c r="Q472" s="2">
        <v>18.100000000000001</v>
      </c>
      <c r="R472" s="1">
        <v>0.71299999999999997</v>
      </c>
      <c r="S472" s="1">
        <v>24</v>
      </c>
      <c r="T472" s="1">
        <v>666</v>
      </c>
      <c r="U472" s="1">
        <v>20.2</v>
      </c>
      <c r="V472" s="1">
        <v>6.5129999999999999</v>
      </c>
      <c r="W472" s="1">
        <v>10.29</v>
      </c>
      <c r="X472" s="1">
        <v>20.2</v>
      </c>
    </row>
    <row r="473" spans="15:24">
      <c r="O473" s="1">
        <v>3.22</v>
      </c>
      <c r="P473" s="2">
        <v>65.400000000000006</v>
      </c>
      <c r="Q473" s="2">
        <v>18.100000000000001</v>
      </c>
      <c r="R473" s="1">
        <v>0.65500000000000003</v>
      </c>
      <c r="S473" s="1">
        <v>24</v>
      </c>
      <c r="T473" s="1">
        <v>666</v>
      </c>
      <c r="U473" s="1">
        <v>20.2</v>
      </c>
      <c r="V473" s="1">
        <v>6.2089999999999996</v>
      </c>
      <c r="W473" s="1">
        <v>13.22</v>
      </c>
      <c r="X473" s="1">
        <v>21.4</v>
      </c>
    </row>
    <row r="474" spans="15:24">
      <c r="O474" s="1">
        <v>6.65</v>
      </c>
      <c r="P474" s="2">
        <v>48.2</v>
      </c>
      <c r="Q474" s="2">
        <v>18.100000000000001</v>
      </c>
      <c r="R474" s="1">
        <v>0.65500000000000003</v>
      </c>
      <c r="S474" s="1">
        <v>24</v>
      </c>
      <c r="T474" s="1">
        <v>666</v>
      </c>
      <c r="U474" s="1">
        <v>20.2</v>
      </c>
      <c r="V474" s="1">
        <v>5.7590000000000003</v>
      </c>
      <c r="W474" s="1">
        <v>14.13</v>
      </c>
      <c r="X474" s="1">
        <v>19.899999999999999</v>
      </c>
    </row>
    <row r="475" spans="15:24">
      <c r="O475" s="1">
        <v>9.25</v>
      </c>
      <c r="P475" s="2">
        <v>84.7</v>
      </c>
      <c r="Q475" s="2">
        <v>18.100000000000001</v>
      </c>
      <c r="R475" s="1">
        <v>0.65500000000000003</v>
      </c>
      <c r="S475" s="1">
        <v>24</v>
      </c>
      <c r="T475" s="1">
        <v>666</v>
      </c>
      <c r="U475" s="1">
        <v>20.2</v>
      </c>
      <c r="V475" s="1">
        <v>5.952</v>
      </c>
      <c r="W475" s="1">
        <v>17.149999999999999</v>
      </c>
      <c r="X475" s="1">
        <v>19</v>
      </c>
    </row>
    <row r="476" spans="15:24">
      <c r="O476" s="1">
        <v>8.9600000000000009</v>
      </c>
      <c r="P476" s="2">
        <v>94.5</v>
      </c>
      <c r="Q476" s="2">
        <v>18.100000000000001</v>
      </c>
      <c r="R476" s="1">
        <v>0.58399999999999996</v>
      </c>
      <c r="S476" s="1">
        <v>24</v>
      </c>
      <c r="T476" s="1">
        <v>666</v>
      </c>
      <c r="U476" s="1">
        <v>20.2</v>
      </c>
      <c r="V476" s="1">
        <v>6.0030000000000001</v>
      </c>
      <c r="W476" s="1">
        <v>21.32</v>
      </c>
      <c r="X476" s="1">
        <v>19.100000000000001</v>
      </c>
    </row>
    <row r="477" spans="15:24">
      <c r="O477" s="1">
        <v>7.56</v>
      </c>
      <c r="P477" s="2">
        <v>71</v>
      </c>
      <c r="Q477" s="2">
        <v>18.100000000000001</v>
      </c>
      <c r="R477" s="1">
        <v>0.57999999999999996</v>
      </c>
      <c r="S477" s="1">
        <v>24</v>
      </c>
      <c r="T477" s="1">
        <v>666</v>
      </c>
      <c r="U477" s="1">
        <v>20.2</v>
      </c>
      <c r="V477" s="1">
        <v>5.9260000000000002</v>
      </c>
      <c r="W477" s="1">
        <v>18.13</v>
      </c>
      <c r="X477" s="1">
        <v>19.100000000000001</v>
      </c>
    </row>
    <row r="478" spans="15:24">
      <c r="O478" s="1">
        <v>4.9800000000000004</v>
      </c>
      <c r="P478" s="2">
        <v>56.7</v>
      </c>
      <c r="Q478" s="2">
        <v>18.100000000000001</v>
      </c>
      <c r="R478" s="1">
        <v>0.57999999999999996</v>
      </c>
      <c r="S478" s="1">
        <v>24</v>
      </c>
      <c r="T478" s="1">
        <v>666</v>
      </c>
      <c r="U478" s="1">
        <v>20.2</v>
      </c>
      <c r="V478" s="1">
        <v>5.7130000000000001</v>
      </c>
      <c r="W478" s="1">
        <v>14.76</v>
      </c>
      <c r="X478" s="1">
        <v>20.100000000000001</v>
      </c>
    </row>
    <row r="479" spans="15:24">
      <c r="O479" s="1">
        <v>8.5299999999999994</v>
      </c>
      <c r="P479" s="2">
        <v>84</v>
      </c>
      <c r="Q479" s="2">
        <v>18.100000000000001</v>
      </c>
      <c r="R479" s="1">
        <v>0.57999999999999996</v>
      </c>
      <c r="S479" s="1">
        <v>24</v>
      </c>
      <c r="T479" s="1">
        <v>666</v>
      </c>
      <c r="U479" s="1">
        <v>20.2</v>
      </c>
      <c r="V479" s="1">
        <v>6.1669999999999998</v>
      </c>
      <c r="W479" s="1">
        <v>16.29</v>
      </c>
      <c r="X479" s="1">
        <v>19.899999999999999</v>
      </c>
    </row>
    <row r="480" spans="15:24">
      <c r="O480" s="1">
        <v>5.61</v>
      </c>
      <c r="P480" s="2">
        <v>90.7</v>
      </c>
      <c r="Q480" s="2">
        <v>18.100000000000001</v>
      </c>
      <c r="R480" s="1">
        <v>0.53200000000000003</v>
      </c>
      <c r="S480" s="1">
        <v>24</v>
      </c>
      <c r="T480" s="1">
        <v>666</v>
      </c>
      <c r="U480" s="1">
        <v>20.2</v>
      </c>
      <c r="V480" s="1">
        <v>6.2290000000000001</v>
      </c>
      <c r="W480" s="1">
        <v>12.87</v>
      </c>
      <c r="X480" s="1">
        <v>19.600000000000001</v>
      </c>
    </row>
    <row r="481" spans="15:24">
      <c r="O481" s="1">
        <v>1.05</v>
      </c>
      <c r="P481" s="2">
        <v>75</v>
      </c>
      <c r="Q481" s="2">
        <v>18.100000000000001</v>
      </c>
      <c r="R481" s="1">
        <v>0.57999999999999996</v>
      </c>
      <c r="S481" s="1">
        <v>24</v>
      </c>
      <c r="T481" s="1">
        <v>666</v>
      </c>
      <c r="U481" s="1">
        <v>20.2</v>
      </c>
      <c r="V481" s="1">
        <v>6.4370000000000003</v>
      </c>
      <c r="W481" s="1">
        <v>14.36</v>
      </c>
      <c r="X481" s="1">
        <v>23.2</v>
      </c>
    </row>
    <row r="482" spans="15:24">
      <c r="O482" s="1">
        <v>2</v>
      </c>
      <c r="P482" s="2">
        <v>67.599999999999994</v>
      </c>
      <c r="Q482" s="2">
        <v>18.100000000000001</v>
      </c>
      <c r="R482" s="1">
        <v>0.61399999999999999</v>
      </c>
      <c r="S482" s="1">
        <v>24</v>
      </c>
      <c r="T482" s="1">
        <v>666</v>
      </c>
      <c r="U482" s="1">
        <v>20.2</v>
      </c>
      <c r="V482" s="1">
        <v>6.98</v>
      </c>
      <c r="W482" s="1">
        <v>11.66</v>
      </c>
      <c r="X482" s="1">
        <v>29.8</v>
      </c>
    </row>
    <row r="483" spans="15:24">
      <c r="O483" s="1">
        <v>6.14</v>
      </c>
      <c r="P483" s="2">
        <v>95.4</v>
      </c>
      <c r="Q483" s="2">
        <v>18.100000000000001</v>
      </c>
      <c r="R483" s="1">
        <v>0.58399999999999996</v>
      </c>
      <c r="S483" s="1">
        <v>24</v>
      </c>
      <c r="T483" s="1">
        <v>666</v>
      </c>
      <c r="U483" s="1">
        <v>20.2</v>
      </c>
      <c r="V483" s="1">
        <v>5.4269999999999996</v>
      </c>
      <c r="W483" s="1">
        <v>18.14</v>
      </c>
      <c r="X483" s="1">
        <v>13.8</v>
      </c>
    </row>
    <row r="484" spans="15:24">
      <c r="O484" s="1">
        <v>1.05</v>
      </c>
      <c r="P484" s="2">
        <v>97.4</v>
      </c>
      <c r="Q484" s="2">
        <v>18.100000000000001</v>
      </c>
      <c r="R484" s="1">
        <v>0.58399999999999996</v>
      </c>
      <c r="S484" s="1">
        <v>24</v>
      </c>
      <c r="T484" s="1">
        <v>666</v>
      </c>
      <c r="U484" s="1">
        <v>20.2</v>
      </c>
      <c r="V484" s="1">
        <v>6.1619999999999999</v>
      </c>
      <c r="W484" s="1">
        <v>24.1</v>
      </c>
      <c r="X484" s="1">
        <v>13.3</v>
      </c>
    </row>
    <row r="485" spans="15:24">
      <c r="O485" s="1">
        <v>2.87</v>
      </c>
      <c r="P485" s="2">
        <v>93.6</v>
      </c>
      <c r="Q485" s="2">
        <v>18.100000000000001</v>
      </c>
      <c r="R485" s="1">
        <v>0.61399999999999999</v>
      </c>
      <c r="S485" s="1">
        <v>24</v>
      </c>
      <c r="T485" s="1">
        <v>666</v>
      </c>
      <c r="U485" s="1">
        <v>20.2</v>
      </c>
      <c r="V485" s="1">
        <v>6.484</v>
      </c>
      <c r="W485" s="1">
        <v>18.68</v>
      </c>
      <c r="X485" s="1">
        <v>16.7</v>
      </c>
    </row>
    <row r="486" spans="15:24">
      <c r="O486" s="1">
        <v>1.42</v>
      </c>
      <c r="P486" s="2">
        <v>97.3</v>
      </c>
      <c r="Q486" s="2">
        <v>18.100000000000001</v>
      </c>
      <c r="R486" s="1">
        <v>0.61399999999999999</v>
      </c>
      <c r="S486" s="1">
        <v>24</v>
      </c>
      <c r="T486" s="1">
        <v>666</v>
      </c>
      <c r="U486" s="1">
        <v>20.2</v>
      </c>
      <c r="V486" s="1">
        <v>5.3040000000000003</v>
      </c>
      <c r="W486" s="1">
        <v>24.91</v>
      </c>
      <c r="X486" s="1">
        <v>12</v>
      </c>
    </row>
    <row r="487" spans="15:24">
      <c r="O487" s="1">
        <v>3.43</v>
      </c>
      <c r="P487" s="2">
        <v>96.7</v>
      </c>
      <c r="Q487" s="2">
        <v>18.100000000000001</v>
      </c>
      <c r="R487" s="1">
        <v>0.61399999999999999</v>
      </c>
      <c r="S487" s="1">
        <v>24</v>
      </c>
      <c r="T487" s="1">
        <v>666</v>
      </c>
      <c r="U487" s="1">
        <v>20.2</v>
      </c>
      <c r="V487" s="1">
        <v>6.1849999999999996</v>
      </c>
      <c r="W487" s="1">
        <v>18.03</v>
      </c>
      <c r="X487" s="1">
        <v>14.6</v>
      </c>
    </row>
    <row r="488" spans="15:24">
      <c r="O488" s="1">
        <v>6.57</v>
      </c>
      <c r="P488" s="2">
        <v>88</v>
      </c>
      <c r="Q488" s="2">
        <v>18.100000000000001</v>
      </c>
      <c r="R488" s="1">
        <v>0.61399999999999999</v>
      </c>
      <c r="S488" s="1">
        <v>24</v>
      </c>
      <c r="T488" s="1">
        <v>666</v>
      </c>
      <c r="U488" s="1">
        <v>20.2</v>
      </c>
      <c r="V488" s="1">
        <v>6.2290000000000001</v>
      </c>
      <c r="W488" s="1">
        <v>13.11</v>
      </c>
      <c r="X488" s="1">
        <v>21.4</v>
      </c>
    </row>
    <row r="489" spans="15:24">
      <c r="O489" s="1">
        <v>1.18</v>
      </c>
      <c r="P489" s="2">
        <v>64.7</v>
      </c>
      <c r="Q489" s="2">
        <v>18.100000000000001</v>
      </c>
      <c r="R489" s="1">
        <v>0.53200000000000003</v>
      </c>
      <c r="S489" s="1">
        <v>24</v>
      </c>
      <c r="T489" s="1">
        <v>666</v>
      </c>
      <c r="U489" s="1">
        <v>20.2</v>
      </c>
      <c r="V489" s="1">
        <v>6.242</v>
      </c>
      <c r="W489" s="1">
        <v>10.74</v>
      </c>
      <c r="X489" s="1">
        <v>23</v>
      </c>
    </row>
    <row r="490" spans="15:24">
      <c r="O490" s="1">
        <v>4.82</v>
      </c>
      <c r="P490" s="2">
        <v>74.900000000000006</v>
      </c>
      <c r="Q490" s="2">
        <v>18.100000000000001</v>
      </c>
      <c r="R490" s="1">
        <v>0.53200000000000003</v>
      </c>
      <c r="S490" s="1">
        <v>24</v>
      </c>
      <c r="T490" s="1">
        <v>666</v>
      </c>
      <c r="U490" s="1">
        <v>20.2</v>
      </c>
      <c r="V490" s="1">
        <v>6.75</v>
      </c>
      <c r="W490" s="1">
        <v>7.74</v>
      </c>
      <c r="X490" s="1">
        <v>23.7</v>
      </c>
    </row>
    <row r="491" spans="15:24">
      <c r="O491" s="1">
        <v>2.66</v>
      </c>
      <c r="P491" s="2">
        <v>77</v>
      </c>
      <c r="Q491" s="2">
        <v>18.100000000000001</v>
      </c>
      <c r="R491" s="1">
        <v>0.53200000000000003</v>
      </c>
      <c r="S491" s="1">
        <v>24</v>
      </c>
      <c r="T491" s="1">
        <v>666</v>
      </c>
      <c r="U491" s="1">
        <v>20.2</v>
      </c>
      <c r="V491" s="1">
        <v>7.0609999999999999</v>
      </c>
      <c r="W491" s="1">
        <v>7.01</v>
      </c>
      <c r="X491" s="1">
        <v>25</v>
      </c>
    </row>
    <row r="492" spans="15:24">
      <c r="O492" s="1">
        <v>3.65</v>
      </c>
      <c r="P492" s="2">
        <v>40.299999999999997</v>
      </c>
      <c r="Q492" s="2">
        <v>18.100000000000001</v>
      </c>
      <c r="R492" s="1">
        <v>0.53200000000000003</v>
      </c>
      <c r="S492" s="1">
        <v>24</v>
      </c>
      <c r="T492" s="1">
        <v>666</v>
      </c>
      <c r="U492" s="1">
        <v>20.2</v>
      </c>
      <c r="V492" s="1">
        <v>5.7619999999999996</v>
      </c>
      <c r="W492" s="1">
        <v>10.42</v>
      </c>
      <c r="X492" s="1">
        <v>21.8</v>
      </c>
    </row>
    <row r="493" spans="15:24">
      <c r="O493" s="1">
        <v>9.11</v>
      </c>
      <c r="P493" s="2">
        <v>41.9</v>
      </c>
      <c r="Q493" s="2">
        <v>18.100000000000001</v>
      </c>
      <c r="R493" s="1">
        <v>0.58299999999999996</v>
      </c>
      <c r="S493" s="1">
        <v>24</v>
      </c>
      <c r="T493" s="1">
        <v>666</v>
      </c>
      <c r="U493" s="1">
        <v>20.2</v>
      </c>
      <c r="V493" s="1">
        <v>5.8710000000000004</v>
      </c>
      <c r="W493" s="1">
        <v>13.34</v>
      </c>
      <c r="X493" s="1">
        <v>20.6</v>
      </c>
    </row>
    <row r="494" spans="15:24">
      <c r="O494" s="1">
        <v>7.26</v>
      </c>
      <c r="P494" s="2">
        <v>51.9</v>
      </c>
      <c r="Q494" s="2">
        <v>18.100000000000001</v>
      </c>
      <c r="R494" s="1">
        <v>0.58299999999999996</v>
      </c>
      <c r="S494" s="1">
        <v>24</v>
      </c>
      <c r="T494" s="1">
        <v>666</v>
      </c>
      <c r="U494" s="1">
        <v>20.2</v>
      </c>
      <c r="V494" s="1">
        <v>6.3120000000000003</v>
      </c>
      <c r="W494" s="1">
        <v>10.58</v>
      </c>
      <c r="X494" s="1">
        <v>21.2</v>
      </c>
    </row>
    <row r="495" spans="15:24">
      <c r="O495" s="1">
        <v>5.14</v>
      </c>
      <c r="P495" s="2">
        <v>79.8</v>
      </c>
      <c r="Q495" s="2">
        <v>18.100000000000001</v>
      </c>
      <c r="R495" s="1">
        <v>0.58299999999999996</v>
      </c>
      <c r="S495" s="1">
        <v>24</v>
      </c>
      <c r="T495" s="1">
        <v>666</v>
      </c>
      <c r="U495" s="1">
        <v>20.2</v>
      </c>
      <c r="V495" s="1">
        <v>6.1139999999999999</v>
      </c>
      <c r="W495" s="1">
        <v>14.98</v>
      </c>
      <c r="X495" s="1">
        <v>19.100000000000001</v>
      </c>
    </row>
    <row r="496" spans="15:24">
      <c r="O496" s="1">
        <v>4.1399999999999997</v>
      </c>
      <c r="P496" s="2">
        <v>53.2</v>
      </c>
      <c r="Q496" s="2">
        <v>18.100000000000001</v>
      </c>
      <c r="R496" s="1">
        <v>0.58299999999999996</v>
      </c>
      <c r="S496" s="1">
        <v>24</v>
      </c>
      <c r="T496" s="1">
        <v>666</v>
      </c>
      <c r="U496" s="1">
        <v>20.2</v>
      </c>
      <c r="V496" s="1">
        <v>5.9050000000000002</v>
      </c>
      <c r="W496" s="1">
        <v>11.45</v>
      </c>
      <c r="X496" s="1">
        <v>20.6</v>
      </c>
    </row>
    <row r="497" spans="15:24">
      <c r="O497" s="1">
        <v>0.2</v>
      </c>
      <c r="P497" s="2">
        <v>92.7</v>
      </c>
      <c r="Q497" s="2">
        <v>27.74</v>
      </c>
      <c r="R497" s="1">
        <v>0.60899999999999999</v>
      </c>
      <c r="S497" s="1">
        <v>4</v>
      </c>
      <c r="T497" s="1">
        <v>711</v>
      </c>
      <c r="U497" s="1">
        <v>20.100000000000001</v>
      </c>
      <c r="V497" s="1">
        <v>5.4539999999999997</v>
      </c>
      <c r="W497" s="1">
        <v>18.059999999999999</v>
      </c>
      <c r="X497" s="1">
        <v>15.2</v>
      </c>
    </row>
    <row r="498" spans="15:24">
      <c r="O498" s="1">
        <v>9.02</v>
      </c>
      <c r="P498" s="2">
        <v>98.3</v>
      </c>
      <c r="Q498" s="2">
        <v>27.74</v>
      </c>
      <c r="R498" s="1">
        <v>0.60899999999999999</v>
      </c>
      <c r="S498" s="1">
        <v>4</v>
      </c>
      <c r="T498" s="1">
        <v>711</v>
      </c>
      <c r="U498" s="1">
        <v>20.100000000000001</v>
      </c>
      <c r="V498" s="1">
        <v>5.4139999999999997</v>
      </c>
      <c r="W498" s="1">
        <v>23.97</v>
      </c>
      <c r="X498" s="1">
        <v>7</v>
      </c>
    </row>
    <row r="499" spans="15:24">
      <c r="O499" s="1">
        <v>5.98</v>
      </c>
      <c r="P499" s="2">
        <v>98</v>
      </c>
      <c r="Q499" s="2">
        <v>27.74</v>
      </c>
      <c r="R499" s="1">
        <v>0.60899999999999999</v>
      </c>
      <c r="S499" s="1">
        <v>4</v>
      </c>
      <c r="T499" s="1">
        <v>711</v>
      </c>
      <c r="U499" s="1">
        <v>20.100000000000001</v>
      </c>
      <c r="V499" s="1">
        <v>5.093</v>
      </c>
      <c r="W499" s="1">
        <v>29.68</v>
      </c>
      <c r="X499" s="1">
        <v>8.1</v>
      </c>
    </row>
    <row r="500" spans="15:24">
      <c r="O500" s="1">
        <v>1.43</v>
      </c>
      <c r="P500" s="2">
        <v>98.8</v>
      </c>
      <c r="Q500" s="2">
        <v>27.74</v>
      </c>
      <c r="R500" s="1">
        <v>0.60899999999999999</v>
      </c>
      <c r="S500" s="1">
        <v>4</v>
      </c>
      <c r="T500" s="1">
        <v>711</v>
      </c>
      <c r="U500" s="1">
        <v>20.100000000000001</v>
      </c>
      <c r="V500" s="1">
        <v>5.9829999999999997</v>
      </c>
      <c r="W500" s="1">
        <v>18.07</v>
      </c>
      <c r="X500" s="1">
        <v>13.6</v>
      </c>
    </row>
    <row r="501" spans="15:24">
      <c r="O501" s="1">
        <v>4.49</v>
      </c>
      <c r="P501" s="2">
        <v>83.5</v>
      </c>
      <c r="Q501" s="2">
        <v>27.74</v>
      </c>
      <c r="R501" s="1">
        <v>0.60899999999999999</v>
      </c>
      <c r="S501" s="1">
        <v>4</v>
      </c>
      <c r="T501" s="1">
        <v>711</v>
      </c>
      <c r="U501" s="1">
        <v>20.100000000000001</v>
      </c>
      <c r="V501" s="1">
        <v>5.9829999999999997</v>
      </c>
      <c r="W501" s="1">
        <v>13.35</v>
      </c>
      <c r="X501" s="1">
        <v>20.100000000000001</v>
      </c>
    </row>
    <row r="502" spans="15:24">
      <c r="O502" s="1">
        <v>8.6199999999999992</v>
      </c>
      <c r="P502" s="2">
        <v>54</v>
      </c>
      <c r="Q502" s="2">
        <v>9.69</v>
      </c>
      <c r="R502" s="1">
        <v>0.58499999999999996</v>
      </c>
      <c r="S502" s="1">
        <v>6</v>
      </c>
      <c r="T502" s="1">
        <v>391</v>
      </c>
      <c r="U502" s="1">
        <v>19.2</v>
      </c>
      <c r="V502" s="1">
        <v>5.7069999999999999</v>
      </c>
      <c r="W502" s="1">
        <v>12.01</v>
      </c>
      <c r="X502" s="1">
        <v>21.8</v>
      </c>
    </row>
    <row r="503" spans="15:24">
      <c r="O503" s="1">
        <v>3.43</v>
      </c>
      <c r="P503" s="2">
        <v>42.6</v>
      </c>
      <c r="Q503" s="2">
        <v>9.69</v>
      </c>
      <c r="R503" s="1">
        <v>0.58499999999999996</v>
      </c>
      <c r="S503" s="1">
        <v>6</v>
      </c>
      <c r="T503" s="1">
        <v>391</v>
      </c>
      <c r="U503" s="1">
        <v>19.2</v>
      </c>
      <c r="V503" s="1">
        <v>5.9260000000000002</v>
      </c>
      <c r="W503" s="1">
        <v>13.59</v>
      </c>
      <c r="X503" s="1">
        <v>24.5</v>
      </c>
    </row>
    <row r="504" spans="15:24">
      <c r="O504" s="1">
        <v>7.02</v>
      </c>
      <c r="P504" s="2">
        <v>28.8</v>
      </c>
      <c r="Q504" s="2">
        <v>9.69</v>
      </c>
      <c r="R504" s="1">
        <v>0.58499999999999996</v>
      </c>
      <c r="S504" s="1">
        <v>6</v>
      </c>
      <c r="T504" s="1">
        <v>391</v>
      </c>
      <c r="U504" s="1">
        <v>19.2</v>
      </c>
      <c r="V504" s="1">
        <v>5.67</v>
      </c>
      <c r="W504" s="1">
        <v>17.600000000000001</v>
      </c>
      <c r="X504" s="1">
        <v>23.1</v>
      </c>
    </row>
    <row r="505" spans="15:24">
      <c r="O505" s="1">
        <v>6.43</v>
      </c>
      <c r="P505" s="2">
        <v>72.900000000000006</v>
      </c>
      <c r="Q505" s="2">
        <v>9.69</v>
      </c>
      <c r="R505" s="1">
        <v>0.58499999999999996</v>
      </c>
      <c r="S505" s="1">
        <v>6</v>
      </c>
      <c r="T505" s="1">
        <v>391</v>
      </c>
      <c r="U505" s="1">
        <v>19.2</v>
      </c>
      <c r="V505" s="1">
        <v>5.39</v>
      </c>
      <c r="W505" s="1">
        <v>21.14</v>
      </c>
      <c r="X505" s="1">
        <v>19.7</v>
      </c>
    </row>
    <row r="506" spans="15:24">
      <c r="O506" s="1">
        <v>9.0399999999999991</v>
      </c>
      <c r="P506" s="2">
        <v>70.599999999999994</v>
      </c>
      <c r="Q506" s="2">
        <v>9.69</v>
      </c>
      <c r="R506" s="1">
        <v>0.58499999999999996</v>
      </c>
      <c r="S506" s="1">
        <v>6</v>
      </c>
      <c r="T506" s="1">
        <v>391</v>
      </c>
      <c r="U506" s="1">
        <v>19.2</v>
      </c>
      <c r="V506" s="1">
        <v>5.7939999999999996</v>
      </c>
      <c r="W506" s="1">
        <v>14.1</v>
      </c>
      <c r="X506" s="1">
        <v>18.3</v>
      </c>
    </row>
    <row r="507" spans="15:24">
      <c r="O507" s="1">
        <v>3.49</v>
      </c>
      <c r="P507" s="2">
        <v>65.3</v>
      </c>
      <c r="Q507" s="2">
        <v>9.69</v>
      </c>
      <c r="R507" s="1">
        <v>0.58499999999999996</v>
      </c>
      <c r="S507" s="1">
        <v>6</v>
      </c>
      <c r="T507" s="1">
        <v>391</v>
      </c>
      <c r="U507" s="1">
        <v>19.2</v>
      </c>
      <c r="V507" s="1">
        <v>6.0190000000000001</v>
      </c>
      <c r="W507" s="1">
        <v>12.92</v>
      </c>
      <c r="X507" s="1">
        <v>21.2</v>
      </c>
    </row>
    <row r="508" spans="15:24">
      <c r="O508" s="1">
        <v>2.37</v>
      </c>
      <c r="P508" s="2">
        <v>73.5</v>
      </c>
      <c r="Q508" s="2">
        <v>9.69</v>
      </c>
      <c r="R508" s="1">
        <v>0.58499999999999996</v>
      </c>
      <c r="S508" s="1">
        <v>6</v>
      </c>
      <c r="T508" s="1">
        <v>391</v>
      </c>
      <c r="U508" s="1">
        <v>19.2</v>
      </c>
      <c r="V508" s="1">
        <v>5.569</v>
      </c>
      <c r="W508" s="1">
        <v>15.1</v>
      </c>
      <c r="X508" s="1">
        <v>17.5</v>
      </c>
    </row>
    <row r="509" spans="15:24">
      <c r="O509" s="1">
        <v>3</v>
      </c>
      <c r="P509" s="2">
        <v>79.7</v>
      </c>
      <c r="Q509" s="2">
        <v>9.69</v>
      </c>
      <c r="R509" s="1">
        <v>0.58499999999999996</v>
      </c>
      <c r="S509" s="1">
        <v>6</v>
      </c>
      <c r="T509" s="1">
        <v>391</v>
      </c>
      <c r="U509" s="1">
        <v>19.2</v>
      </c>
      <c r="V509" s="1">
        <v>6.0270000000000001</v>
      </c>
      <c r="W509" s="1">
        <v>14.33</v>
      </c>
      <c r="X509" s="1">
        <v>16.8</v>
      </c>
    </row>
    <row r="510" spans="15:24">
      <c r="O510" s="1">
        <v>4.4800000000000004</v>
      </c>
      <c r="P510" s="2">
        <v>69.099999999999994</v>
      </c>
      <c r="Q510" s="2">
        <v>11.93</v>
      </c>
      <c r="R510" s="1">
        <v>0.57299999999999995</v>
      </c>
      <c r="S510" s="1">
        <v>1</v>
      </c>
      <c r="T510" s="1">
        <v>273</v>
      </c>
      <c r="U510" s="1">
        <v>21</v>
      </c>
      <c r="V510" s="1">
        <v>6.593</v>
      </c>
      <c r="W510" s="1">
        <v>9.67</v>
      </c>
      <c r="X510" s="1">
        <v>22.4</v>
      </c>
    </row>
    <row r="511" spans="15:24">
      <c r="O511" s="1">
        <v>0.46</v>
      </c>
      <c r="P511" s="2">
        <v>76.7</v>
      </c>
      <c r="Q511" s="2">
        <v>11.93</v>
      </c>
      <c r="R511" s="1">
        <v>0.57299999999999995</v>
      </c>
      <c r="S511" s="1">
        <v>1</v>
      </c>
      <c r="T511" s="1">
        <v>273</v>
      </c>
      <c r="U511" s="1">
        <v>21</v>
      </c>
      <c r="V511" s="1">
        <v>6.12</v>
      </c>
      <c r="W511" s="1">
        <v>9.08</v>
      </c>
      <c r="X511" s="1">
        <v>20.6</v>
      </c>
    </row>
    <row r="512" spans="15:24">
      <c r="O512" s="1">
        <v>9.42</v>
      </c>
      <c r="P512" s="2">
        <v>91</v>
      </c>
      <c r="Q512" s="2">
        <v>11.93</v>
      </c>
      <c r="R512" s="1">
        <v>0.57299999999999995</v>
      </c>
      <c r="S512" s="1">
        <v>1</v>
      </c>
      <c r="T512" s="1">
        <v>273</v>
      </c>
      <c r="U512" s="1">
        <v>21</v>
      </c>
      <c r="V512" s="1">
        <v>6.976</v>
      </c>
      <c r="W512" s="1">
        <v>5.64</v>
      </c>
      <c r="X512" s="1">
        <v>23.9</v>
      </c>
    </row>
    <row r="513" spans="15:24">
      <c r="O513" s="1">
        <v>6.94</v>
      </c>
      <c r="P513" s="2">
        <v>89.3</v>
      </c>
      <c r="Q513" s="2">
        <v>11.93</v>
      </c>
      <c r="R513" s="1">
        <v>0.57299999999999995</v>
      </c>
      <c r="S513" s="1">
        <v>1</v>
      </c>
      <c r="T513" s="1">
        <v>273</v>
      </c>
      <c r="U513" s="1">
        <v>21</v>
      </c>
      <c r="V513" s="1">
        <v>6.7939999999999996</v>
      </c>
      <c r="W513" s="1">
        <v>6.48</v>
      </c>
      <c r="X513" s="1">
        <v>22</v>
      </c>
    </row>
    <row r="514" spans="15:24">
      <c r="O514" s="1">
        <v>9.5399999999999991</v>
      </c>
      <c r="P514" s="2">
        <v>80.8</v>
      </c>
      <c r="Q514" s="2">
        <v>11.93</v>
      </c>
      <c r="R514" s="1">
        <v>0.57299999999999995</v>
      </c>
      <c r="S514" s="1">
        <v>1</v>
      </c>
      <c r="T514" s="1">
        <v>273</v>
      </c>
      <c r="U514" s="1">
        <v>21</v>
      </c>
      <c r="V514" s="1">
        <v>6.03</v>
      </c>
      <c r="W514" s="1">
        <v>7.88</v>
      </c>
      <c r="X514" s="1">
        <v>11.9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73B9-898F-41CB-BCF4-876A92B0B45B}">
  <dimension ref="B1:W510"/>
  <sheetViews>
    <sheetView topLeftCell="A5" workbookViewId="0">
      <selection activeCell="E36" sqref="E36"/>
    </sheetView>
  </sheetViews>
  <sheetFormatPr baseColWidth="10" defaultColWidth="8.83203125" defaultRowHeight="15"/>
  <cols>
    <col min="2" max="2" width="11.5" bestFit="1" customWidth="1"/>
    <col min="3" max="4" width="12.5" bestFit="1" customWidth="1"/>
    <col min="6" max="6" width="8.83203125" customWidth="1"/>
    <col min="7" max="11" width="12.5" bestFit="1" customWidth="1"/>
    <col min="12" max="12" width="10.83203125" bestFit="1" customWidth="1"/>
  </cols>
  <sheetData>
    <row r="1" spans="2:23">
      <c r="D1" s="6"/>
    </row>
    <row r="2" spans="2:23">
      <c r="E2" s="8" t="s">
        <v>25</v>
      </c>
      <c r="F2" s="8"/>
      <c r="G2" s="8"/>
      <c r="H2" s="8"/>
      <c r="I2" s="8"/>
      <c r="J2" s="8"/>
      <c r="K2" s="8"/>
      <c r="N2" s="46" t="s">
        <v>77</v>
      </c>
      <c r="O2" s="46"/>
      <c r="P2" s="46"/>
    </row>
    <row r="3" spans="2:23">
      <c r="E3" s="8" t="s">
        <v>26</v>
      </c>
      <c r="F3" s="8"/>
      <c r="G3" s="8"/>
      <c r="H3" s="8"/>
      <c r="I3" s="8"/>
      <c r="J3" s="8"/>
      <c r="K3" s="8"/>
    </row>
    <row r="4" spans="2:23">
      <c r="E4" s="8" t="s">
        <v>27</v>
      </c>
      <c r="F4" s="8"/>
      <c r="G4" s="8"/>
      <c r="H4" s="8"/>
      <c r="I4" s="8"/>
      <c r="J4" s="8"/>
      <c r="K4" s="8"/>
      <c r="N4" s="1" t="s">
        <v>6</v>
      </c>
      <c r="O4" s="2" t="s">
        <v>0</v>
      </c>
      <c r="P4" s="2" t="s">
        <v>1</v>
      </c>
      <c r="Q4" s="1" t="s">
        <v>2</v>
      </c>
      <c r="R4" s="1" t="s">
        <v>7</v>
      </c>
      <c r="S4" s="1" t="s">
        <v>3</v>
      </c>
      <c r="T4" s="1" t="s">
        <v>4</v>
      </c>
      <c r="U4" s="1" t="s">
        <v>8</v>
      </c>
      <c r="V4" s="1" t="s">
        <v>5</v>
      </c>
      <c r="W4" s="1" t="s">
        <v>9</v>
      </c>
    </row>
    <row r="5" spans="2:23" ht="16" thickBot="1">
      <c r="G5" s="10" t="s">
        <v>23</v>
      </c>
      <c r="H5" s="10"/>
      <c r="N5" s="1">
        <v>6.32</v>
      </c>
      <c r="O5" s="2">
        <v>65.2</v>
      </c>
      <c r="P5" s="2">
        <v>2.31</v>
      </c>
      <c r="Q5" s="1">
        <v>0.53800000000000003</v>
      </c>
      <c r="R5" s="1">
        <v>1</v>
      </c>
      <c r="S5" s="1">
        <v>296</v>
      </c>
      <c r="T5" s="1">
        <v>15.3</v>
      </c>
      <c r="U5" s="1">
        <v>6.5750000000000002</v>
      </c>
      <c r="V5" s="1">
        <v>4.9800000000000004</v>
      </c>
      <c r="W5" s="1">
        <v>24</v>
      </c>
    </row>
    <row r="6" spans="2:23">
      <c r="B6" s="9"/>
      <c r="C6" s="9" t="s">
        <v>6</v>
      </c>
      <c r="D6" s="9" t="s">
        <v>0</v>
      </c>
      <c r="E6" s="9" t="s">
        <v>1</v>
      </c>
      <c r="F6" s="9" t="s">
        <v>2</v>
      </c>
      <c r="G6" s="9" t="s">
        <v>7</v>
      </c>
      <c r="H6" s="9" t="s">
        <v>3</v>
      </c>
      <c r="I6" s="9" t="s">
        <v>4</v>
      </c>
      <c r="J6" s="9" t="s">
        <v>8</v>
      </c>
      <c r="K6" s="9" t="s">
        <v>5</v>
      </c>
      <c r="L6" s="9" t="s">
        <v>9</v>
      </c>
      <c r="N6" s="1">
        <v>4.3099999999999996</v>
      </c>
      <c r="O6" s="2">
        <v>78.900000000000006</v>
      </c>
      <c r="P6" s="2">
        <v>7.07</v>
      </c>
      <c r="Q6" s="1">
        <v>0.46899999999999997</v>
      </c>
      <c r="R6" s="1">
        <v>2</v>
      </c>
      <c r="S6" s="1">
        <v>242</v>
      </c>
      <c r="T6" s="1">
        <v>17.8</v>
      </c>
      <c r="U6" s="1">
        <v>6.4210000000000003</v>
      </c>
      <c r="V6" s="1">
        <v>9.14</v>
      </c>
      <c r="W6" s="1">
        <v>21.6</v>
      </c>
    </row>
    <row r="7" spans="2:23">
      <c r="B7" t="s">
        <v>6</v>
      </c>
      <c r="C7">
        <v>1</v>
      </c>
      <c r="N7" s="1">
        <v>7.87</v>
      </c>
      <c r="O7" s="2">
        <v>61.1</v>
      </c>
      <c r="P7" s="2">
        <v>7.07</v>
      </c>
      <c r="Q7" s="1">
        <v>0.46899999999999997</v>
      </c>
      <c r="R7" s="1">
        <v>2</v>
      </c>
      <c r="S7" s="1">
        <v>242</v>
      </c>
      <c r="T7" s="1">
        <v>17.8</v>
      </c>
      <c r="U7" s="1">
        <v>7.1849999999999996</v>
      </c>
      <c r="V7" s="1">
        <v>4.03</v>
      </c>
      <c r="W7" s="1">
        <v>34.700000000000003</v>
      </c>
    </row>
    <row r="8" spans="2:23">
      <c r="B8" t="s">
        <v>0</v>
      </c>
      <c r="C8">
        <v>6.8594631451170916E-3</v>
      </c>
      <c r="D8">
        <v>1</v>
      </c>
      <c r="N8" s="1">
        <v>6.47</v>
      </c>
      <c r="O8" s="2">
        <v>45.8</v>
      </c>
      <c r="P8" s="2">
        <v>2.1800000000000002</v>
      </c>
      <c r="Q8" s="1">
        <v>0.45800000000000002</v>
      </c>
      <c r="R8" s="1">
        <v>3</v>
      </c>
      <c r="S8" s="1">
        <v>222</v>
      </c>
      <c r="T8" s="1">
        <v>18.7</v>
      </c>
      <c r="U8" s="1">
        <v>6.9980000000000002</v>
      </c>
      <c r="V8" s="1">
        <v>2.94</v>
      </c>
      <c r="W8" s="1">
        <v>33.4</v>
      </c>
    </row>
    <row r="9" spans="2:23">
      <c r="B9" t="s">
        <v>1</v>
      </c>
      <c r="C9">
        <v>-5.510651018097835E-3</v>
      </c>
      <c r="D9">
        <v>0.64477851135525488</v>
      </c>
      <c r="E9">
        <v>1</v>
      </c>
      <c r="N9" s="1">
        <v>5.24</v>
      </c>
      <c r="O9" s="2">
        <v>54.2</v>
      </c>
      <c r="P9" s="2">
        <v>2.1800000000000002</v>
      </c>
      <c r="Q9" s="1">
        <v>0.45800000000000002</v>
      </c>
      <c r="R9" s="1">
        <v>3</v>
      </c>
      <c r="S9" s="1">
        <v>222</v>
      </c>
      <c r="T9" s="1">
        <v>18.7</v>
      </c>
      <c r="U9" s="1">
        <v>7.1470000000000002</v>
      </c>
      <c r="V9" s="1">
        <v>5.33</v>
      </c>
      <c r="W9" s="1">
        <v>36.200000000000003</v>
      </c>
    </row>
    <row r="10" spans="2:23">
      <c r="B10" t="s">
        <v>2</v>
      </c>
      <c r="C10">
        <v>1.8509824853121615E-3</v>
      </c>
      <c r="D10">
        <v>0.73147010378595789</v>
      </c>
      <c r="E10">
        <v>0.76365144692091447</v>
      </c>
      <c r="F10">
        <v>1</v>
      </c>
      <c r="N10" s="1">
        <v>9.75</v>
      </c>
      <c r="O10" s="2">
        <v>58.7</v>
      </c>
      <c r="P10" s="2">
        <v>2.1800000000000002</v>
      </c>
      <c r="Q10" s="1">
        <v>0.45800000000000002</v>
      </c>
      <c r="R10" s="1">
        <v>3</v>
      </c>
      <c r="S10" s="1">
        <v>222</v>
      </c>
      <c r="T10" s="1">
        <v>18.7</v>
      </c>
      <c r="U10" s="1">
        <v>6.43</v>
      </c>
      <c r="V10" s="1">
        <v>5.21</v>
      </c>
      <c r="W10" s="1">
        <v>28.7</v>
      </c>
    </row>
    <row r="11" spans="2:23">
      <c r="B11" t="s">
        <v>7</v>
      </c>
      <c r="C11">
        <v>-9.0550492233347733E-3</v>
      </c>
      <c r="D11">
        <v>0.45602245175161338</v>
      </c>
      <c r="E11">
        <v>0.59512927460384857</v>
      </c>
      <c r="F11">
        <v>0.61144056348557552</v>
      </c>
      <c r="G11">
        <v>1</v>
      </c>
      <c r="N11" s="1">
        <v>9.42</v>
      </c>
      <c r="O11" s="2">
        <v>66.599999999999994</v>
      </c>
      <c r="P11" s="2">
        <v>7.87</v>
      </c>
      <c r="Q11" s="1">
        <v>0.52400000000000002</v>
      </c>
      <c r="R11" s="1">
        <v>5</v>
      </c>
      <c r="S11" s="1">
        <v>311</v>
      </c>
      <c r="T11" s="1">
        <v>15.2</v>
      </c>
      <c r="U11" s="1">
        <v>6.0119999999999996</v>
      </c>
      <c r="V11" s="1">
        <v>12.43</v>
      </c>
      <c r="W11" s="1">
        <v>22.9</v>
      </c>
    </row>
    <row r="12" spans="2:23">
      <c r="B12" t="s">
        <v>3</v>
      </c>
      <c r="C12">
        <v>-1.6748522203743222E-2</v>
      </c>
      <c r="D12">
        <v>0.50645559355070491</v>
      </c>
      <c r="E12">
        <v>0.72076017995154407</v>
      </c>
      <c r="F12">
        <v>0.66802320040301999</v>
      </c>
      <c r="G12">
        <v>0.91022818853318221</v>
      </c>
      <c r="H12">
        <v>1</v>
      </c>
      <c r="N12" s="1">
        <v>2.76</v>
      </c>
      <c r="O12" s="2">
        <v>96.1</v>
      </c>
      <c r="P12" s="2">
        <v>7.87</v>
      </c>
      <c r="Q12" s="1">
        <v>0.52400000000000002</v>
      </c>
      <c r="R12" s="1">
        <v>5</v>
      </c>
      <c r="S12" s="1">
        <v>311</v>
      </c>
      <c r="T12" s="1">
        <v>15.2</v>
      </c>
      <c r="U12" s="1">
        <v>6.1719999999999997</v>
      </c>
      <c r="V12" s="1">
        <v>19.149999999999999</v>
      </c>
      <c r="W12" s="1">
        <v>27.1</v>
      </c>
    </row>
    <row r="13" spans="2:23">
      <c r="B13" t="s">
        <v>4</v>
      </c>
      <c r="C13">
        <v>1.0800586106705168E-2</v>
      </c>
      <c r="D13">
        <v>0.26151501167195718</v>
      </c>
      <c r="E13">
        <v>0.38324755642888669</v>
      </c>
      <c r="F13">
        <v>0.18893267711276665</v>
      </c>
      <c r="G13">
        <v>0.4647411785030543</v>
      </c>
      <c r="H13">
        <v>0.46085303506566561</v>
      </c>
      <c r="I13">
        <v>1</v>
      </c>
      <c r="N13" s="1">
        <v>7.66</v>
      </c>
      <c r="O13" s="2">
        <v>100</v>
      </c>
      <c r="P13" s="2">
        <v>7.87</v>
      </c>
      <c r="Q13" s="1">
        <v>0.52400000000000002</v>
      </c>
      <c r="R13" s="1">
        <v>5</v>
      </c>
      <c r="S13" s="1">
        <v>311</v>
      </c>
      <c r="T13" s="1">
        <v>15.2</v>
      </c>
      <c r="U13" s="1">
        <v>5.6310000000000002</v>
      </c>
      <c r="V13" s="1">
        <v>29.93</v>
      </c>
      <c r="W13" s="1">
        <v>16.5</v>
      </c>
    </row>
    <row r="14" spans="2:23">
      <c r="B14" t="s">
        <v>8</v>
      </c>
      <c r="C14">
        <v>2.7396160141602868E-2</v>
      </c>
      <c r="D14">
        <v>-0.24026493104775123</v>
      </c>
      <c r="E14">
        <v>-0.39167585265684346</v>
      </c>
      <c r="F14">
        <v>-0.30218818784959328</v>
      </c>
      <c r="G14">
        <v>-0.20984666776610875</v>
      </c>
      <c r="H14">
        <v>-0.29204783262321909</v>
      </c>
      <c r="I14">
        <v>-0.35550149455908486</v>
      </c>
      <c r="J14">
        <v>1</v>
      </c>
      <c r="N14" s="1">
        <v>1.1200000000000001</v>
      </c>
      <c r="O14" s="2">
        <v>85.9</v>
      </c>
      <c r="P14" s="2">
        <v>7.87</v>
      </c>
      <c r="Q14" s="1">
        <v>0.52400000000000002</v>
      </c>
      <c r="R14" s="1">
        <v>5</v>
      </c>
      <c r="S14" s="1">
        <v>311</v>
      </c>
      <c r="T14" s="1">
        <v>15.2</v>
      </c>
      <c r="U14" s="1">
        <v>6.0039999999999996</v>
      </c>
      <c r="V14" s="1">
        <v>17.100000000000001</v>
      </c>
      <c r="W14" s="1">
        <v>18.899999999999999</v>
      </c>
    </row>
    <row r="15" spans="2:23">
      <c r="B15" t="s">
        <v>5</v>
      </c>
      <c r="C15">
        <v>-4.2398321425172351E-2</v>
      </c>
      <c r="D15">
        <v>0.60233852872623994</v>
      </c>
      <c r="E15">
        <v>0.60379971647662123</v>
      </c>
      <c r="F15">
        <v>0.59087892088084493</v>
      </c>
      <c r="G15">
        <v>0.48867633497506641</v>
      </c>
      <c r="H15">
        <v>0.54399341200156903</v>
      </c>
      <c r="I15">
        <v>0.37404431671467536</v>
      </c>
      <c r="J15">
        <v>-0.61380827186639575</v>
      </c>
      <c r="K15">
        <v>1</v>
      </c>
      <c r="N15" s="1">
        <v>7.52</v>
      </c>
      <c r="O15" s="2">
        <v>94.3</v>
      </c>
      <c r="P15" s="2">
        <v>7.87</v>
      </c>
      <c r="Q15" s="1">
        <v>0.52400000000000002</v>
      </c>
      <c r="R15" s="1">
        <v>5</v>
      </c>
      <c r="S15" s="1">
        <v>311</v>
      </c>
      <c r="T15" s="1">
        <v>15.2</v>
      </c>
      <c r="U15" s="1">
        <v>6.3769999999999998</v>
      </c>
      <c r="V15" s="1">
        <v>20.45</v>
      </c>
      <c r="W15" s="1">
        <v>15</v>
      </c>
    </row>
    <row r="16" spans="2:23" ht="16" thickBot="1">
      <c r="B16" s="3" t="s">
        <v>9</v>
      </c>
      <c r="C16" s="3">
        <v>4.3337871118629183E-2</v>
      </c>
      <c r="D16" s="3">
        <v>-0.3769545650045959</v>
      </c>
      <c r="E16" s="3">
        <v>-0.48372516002837296</v>
      </c>
      <c r="F16" s="3">
        <v>-0.42732077237328164</v>
      </c>
      <c r="G16" s="3">
        <v>-0.38162623063977752</v>
      </c>
      <c r="H16" s="3">
        <v>-0.46853593356776635</v>
      </c>
      <c r="I16" s="3">
        <v>-0.50778668553756101</v>
      </c>
      <c r="J16" s="3">
        <v>0.69535994707153892</v>
      </c>
      <c r="K16" s="3">
        <v>-0.7376627261740144</v>
      </c>
      <c r="L16" s="3">
        <v>1</v>
      </c>
      <c r="N16" s="1">
        <v>1.55</v>
      </c>
      <c r="O16" s="2">
        <v>82.9</v>
      </c>
      <c r="P16" s="2">
        <v>7.87</v>
      </c>
      <c r="Q16" s="1">
        <v>0.52400000000000002</v>
      </c>
      <c r="R16" s="1">
        <v>5</v>
      </c>
      <c r="S16" s="1">
        <v>311</v>
      </c>
      <c r="T16" s="1">
        <v>15.2</v>
      </c>
      <c r="U16" s="1">
        <v>6.0090000000000003</v>
      </c>
      <c r="V16" s="1">
        <v>13.27</v>
      </c>
      <c r="W16" s="1">
        <v>18.899999999999999</v>
      </c>
    </row>
    <row r="17" spans="2:23">
      <c r="N17" s="1">
        <v>3.7</v>
      </c>
      <c r="O17" s="2">
        <v>39</v>
      </c>
      <c r="P17" s="2">
        <v>7.87</v>
      </c>
      <c r="Q17" s="1">
        <v>0.52400000000000002</v>
      </c>
      <c r="R17" s="1">
        <v>5</v>
      </c>
      <c r="S17" s="1">
        <v>311</v>
      </c>
      <c r="T17" s="1">
        <v>15.2</v>
      </c>
      <c r="U17" s="1">
        <v>5.8890000000000002</v>
      </c>
      <c r="V17" s="1">
        <v>15.71</v>
      </c>
      <c r="W17" s="1">
        <v>21.7</v>
      </c>
    </row>
    <row r="18" spans="2:23">
      <c r="N18" s="1">
        <v>7.14</v>
      </c>
      <c r="O18" s="2">
        <v>61.8</v>
      </c>
      <c r="P18" s="2">
        <v>8.14</v>
      </c>
      <c r="Q18" s="1">
        <v>0.53800000000000003</v>
      </c>
      <c r="R18" s="1">
        <v>4</v>
      </c>
      <c r="S18" s="1">
        <v>307</v>
      </c>
      <c r="T18" s="1">
        <v>21</v>
      </c>
      <c r="U18" s="1">
        <v>5.9489999999999998</v>
      </c>
      <c r="V18" s="1">
        <v>8.26</v>
      </c>
      <c r="W18" s="1">
        <v>20.399999999999999</v>
      </c>
    </row>
    <row r="19" spans="2:23">
      <c r="B19" t="s">
        <v>78</v>
      </c>
      <c r="N19" s="1">
        <v>0.21</v>
      </c>
      <c r="O19" s="2">
        <v>84.5</v>
      </c>
      <c r="P19" s="2">
        <v>8.14</v>
      </c>
      <c r="Q19" s="1">
        <v>0.53800000000000003</v>
      </c>
      <c r="R19" s="1">
        <v>4</v>
      </c>
      <c r="S19" s="1">
        <v>307</v>
      </c>
      <c r="T19" s="1">
        <v>21</v>
      </c>
      <c r="U19" s="1">
        <v>6.0960000000000001</v>
      </c>
      <c r="V19" s="1">
        <v>10.26</v>
      </c>
      <c r="W19" s="1">
        <v>18.2</v>
      </c>
    </row>
    <row r="20" spans="2:23">
      <c r="B20">
        <v>0.91022818853318221</v>
      </c>
      <c r="N20" s="1">
        <v>8.6</v>
      </c>
      <c r="O20" s="2">
        <v>56.5</v>
      </c>
      <c r="P20" s="2">
        <v>8.14</v>
      </c>
      <c r="Q20" s="1">
        <v>0.53800000000000003</v>
      </c>
      <c r="R20" s="1">
        <v>4</v>
      </c>
      <c r="S20" s="1">
        <v>307</v>
      </c>
      <c r="T20" s="1">
        <v>21</v>
      </c>
      <c r="U20" s="1">
        <v>5.8339999999999996</v>
      </c>
      <c r="V20" s="1">
        <v>8.4700000000000006</v>
      </c>
      <c r="W20" s="1">
        <v>19.899999999999999</v>
      </c>
    </row>
    <row r="21" spans="2:23">
      <c r="B21">
        <v>0.76365144692091447</v>
      </c>
      <c r="N21" s="1">
        <v>6.95</v>
      </c>
      <c r="O21" s="2">
        <v>29.3</v>
      </c>
      <c r="P21" s="2">
        <v>8.14</v>
      </c>
      <c r="Q21" s="1">
        <v>0.53800000000000003</v>
      </c>
      <c r="R21" s="1">
        <v>4</v>
      </c>
      <c r="S21" s="1">
        <v>307</v>
      </c>
      <c r="T21" s="1">
        <v>21</v>
      </c>
      <c r="U21" s="1">
        <v>5.9349999999999996</v>
      </c>
      <c r="V21" s="1">
        <v>6.58</v>
      </c>
      <c r="W21" s="1">
        <v>23.1</v>
      </c>
    </row>
    <row r="22" spans="2:23">
      <c r="B22">
        <v>0.73147010378595789</v>
      </c>
      <c r="N22" s="1">
        <v>0.8</v>
      </c>
      <c r="O22" s="2">
        <v>81.7</v>
      </c>
      <c r="P22" s="2">
        <v>8.14</v>
      </c>
      <c r="Q22" s="1">
        <v>0.53800000000000003</v>
      </c>
      <c r="R22" s="1">
        <v>4</v>
      </c>
      <c r="S22" s="1">
        <v>307</v>
      </c>
      <c r="T22" s="1">
        <v>21</v>
      </c>
      <c r="U22" s="1">
        <v>5.99</v>
      </c>
      <c r="V22" s="1">
        <v>14.67</v>
      </c>
      <c r="W22" s="1">
        <v>17.5</v>
      </c>
    </row>
    <row r="23" spans="2:23">
      <c r="N23" s="1">
        <v>8.5</v>
      </c>
      <c r="O23" s="2">
        <v>36.6</v>
      </c>
      <c r="P23" s="2">
        <v>8.14</v>
      </c>
      <c r="Q23" s="1">
        <v>0.53800000000000003</v>
      </c>
      <c r="R23" s="1">
        <v>4</v>
      </c>
      <c r="S23" s="1">
        <v>307</v>
      </c>
      <c r="T23" s="1">
        <v>21</v>
      </c>
      <c r="U23" s="1">
        <v>5.4560000000000004</v>
      </c>
      <c r="V23" s="1">
        <v>11.69</v>
      </c>
      <c r="W23" s="1">
        <v>20.2</v>
      </c>
    </row>
    <row r="24" spans="2:23">
      <c r="B24" t="s">
        <v>79</v>
      </c>
      <c r="N24" s="1">
        <v>5.53</v>
      </c>
      <c r="O24" s="2">
        <v>69.5</v>
      </c>
      <c r="P24" s="2">
        <v>8.14</v>
      </c>
      <c r="Q24" s="1">
        <v>0.53800000000000003</v>
      </c>
      <c r="R24" s="1">
        <v>4</v>
      </c>
      <c r="S24" s="1">
        <v>307</v>
      </c>
      <c r="T24" s="1">
        <v>21</v>
      </c>
      <c r="U24" s="1">
        <v>5.7270000000000003</v>
      </c>
      <c r="V24" s="1">
        <v>11.28</v>
      </c>
      <c r="W24" s="1">
        <v>18.2</v>
      </c>
    </row>
    <row r="25" spans="2:23" ht="16" thickBot="1">
      <c r="B25" s="3">
        <v>-0.7376627261740144</v>
      </c>
      <c r="N25" s="1">
        <v>8.39</v>
      </c>
      <c r="O25" s="2">
        <v>98.1</v>
      </c>
      <c r="P25" s="2">
        <v>8.14</v>
      </c>
      <c r="Q25" s="1">
        <v>0.53800000000000003</v>
      </c>
      <c r="R25" s="1">
        <v>4</v>
      </c>
      <c r="S25" s="1">
        <v>307</v>
      </c>
      <c r="T25" s="1">
        <v>21</v>
      </c>
      <c r="U25" s="1">
        <v>5.57</v>
      </c>
      <c r="V25" s="1">
        <v>21.02</v>
      </c>
      <c r="W25" s="1">
        <v>13.6</v>
      </c>
    </row>
    <row r="26" spans="2:23">
      <c r="B26">
        <v>-0.61380827186639575</v>
      </c>
      <c r="N26" s="1">
        <v>8.9600000000000009</v>
      </c>
      <c r="O26" s="2">
        <v>89.2</v>
      </c>
      <c r="P26" s="2">
        <v>8.14</v>
      </c>
      <c r="Q26" s="1">
        <v>0.53800000000000003</v>
      </c>
      <c r="R26" s="1">
        <v>4</v>
      </c>
      <c r="S26" s="1">
        <v>307</v>
      </c>
      <c r="T26" s="1">
        <v>21</v>
      </c>
      <c r="U26" s="1">
        <v>5.9649999999999999</v>
      </c>
      <c r="V26" s="1">
        <v>13.83</v>
      </c>
      <c r="W26" s="1">
        <v>19.600000000000001</v>
      </c>
    </row>
    <row r="27" spans="2:23" ht="16" thickBot="1">
      <c r="B27" s="3">
        <v>-0.50778668553756101</v>
      </c>
      <c r="N27" s="1">
        <v>9.61</v>
      </c>
      <c r="O27" s="2">
        <v>91.7</v>
      </c>
      <c r="P27" s="2">
        <v>8.14</v>
      </c>
      <c r="Q27" s="1">
        <v>0.53800000000000003</v>
      </c>
      <c r="R27" s="1">
        <v>4</v>
      </c>
      <c r="S27" s="1">
        <v>307</v>
      </c>
      <c r="T27" s="1">
        <v>21</v>
      </c>
      <c r="U27" s="1">
        <v>6.1420000000000003</v>
      </c>
      <c r="V27" s="1">
        <v>18.72</v>
      </c>
      <c r="W27" s="1">
        <v>15.2</v>
      </c>
    </row>
    <row r="28" spans="2:23">
      <c r="N28" s="1">
        <v>2.8</v>
      </c>
      <c r="O28" s="2">
        <v>100</v>
      </c>
      <c r="P28" s="2">
        <v>8.14</v>
      </c>
      <c r="Q28" s="1">
        <v>0.53800000000000003</v>
      </c>
      <c r="R28" s="1">
        <v>4</v>
      </c>
      <c r="S28" s="1">
        <v>307</v>
      </c>
      <c r="T28" s="1">
        <v>21</v>
      </c>
      <c r="U28" s="1">
        <v>5.8129999999999997</v>
      </c>
      <c r="V28" s="1">
        <v>19.88</v>
      </c>
      <c r="W28" s="1">
        <v>14.5</v>
      </c>
    </row>
    <row r="29" spans="2:23">
      <c r="N29" s="1">
        <v>1.29</v>
      </c>
      <c r="O29" s="2">
        <v>94.1</v>
      </c>
      <c r="P29" s="2">
        <v>8.14</v>
      </c>
      <c r="Q29" s="1">
        <v>0.53800000000000003</v>
      </c>
      <c r="R29" s="1">
        <v>4</v>
      </c>
      <c r="S29" s="1">
        <v>307</v>
      </c>
      <c r="T29" s="1">
        <v>21</v>
      </c>
      <c r="U29" s="1">
        <v>5.9240000000000004</v>
      </c>
      <c r="V29" s="1">
        <v>16.3</v>
      </c>
      <c r="W29" s="1">
        <v>15.6</v>
      </c>
    </row>
    <row r="30" spans="2:23" ht="16">
      <c r="D30" s="48" t="s">
        <v>101</v>
      </c>
      <c r="E30" s="49" t="s">
        <v>102</v>
      </c>
      <c r="F30" s="48"/>
      <c r="N30" s="1">
        <v>5.71</v>
      </c>
      <c r="O30" s="2">
        <v>85.7</v>
      </c>
      <c r="P30" s="2">
        <v>8.14</v>
      </c>
      <c r="Q30" s="1">
        <v>0.53800000000000003</v>
      </c>
      <c r="R30" s="1">
        <v>4</v>
      </c>
      <c r="S30" s="1">
        <v>307</v>
      </c>
      <c r="T30" s="1">
        <v>21</v>
      </c>
      <c r="U30" s="1">
        <v>5.5990000000000002</v>
      </c>
      <c r="V30" s="1">
        <v>16.510000000000002</v>
      </c>
      <c r="W30" s="1">
        <v>13.9</v>
      </c>
    </row>
    <row r="31" spans="2:23">
      <c r="D31" s="48"/>
      <c r="F31" s="48"/>
      <c r="N31" s="1">
        <v>0.82</v>
      </c>
      <c r="O31" s="2">
        <v>90.3</v>
      </c>
      <c r="P31" s="2">
        <v>8.14</v>
      </c>
      <c r="Q31" s="1">
        <v>0.53800000000000003</v>
      </c>
      <c r="R31" s="1">
        <v>4</v>
      </c>
      <c r="S31" s="1">
        <v>307</v>
      </c>
      <c r="T31" s="1">
        <v>21</v>
      </c>
      <c r="U31" s="1">
        <v>5.8129999999999997</v>
      </c>
      <c r="V31" s="1">
        <v>14.81</v>
      </c>
      <c r="W31" s="1">
        <v>16.600000000000001</v>
      </c>
    </row>
    <row r="32" spans="2:23" ht="16">
      <c r="D32" s="48"/>
      <c r="E32" s="49" t="s">
        <v>103</v>
      </c>
      <c r="F32" s="48"/>
      <c r="N32" s="1">
        <v>5.22</v>
      </c>
      <c r="O32" s="2">
        <v>88.8</v>
      </c>
      <c r="P32" s="2">
        <v>8.14</v>
      </c>
      <c r="Q32" s="1">
        <v>0.53800000000000003</v>
      </c>
      <c r="R32" s="1">
        <v>4</v>
      </c>
      <c r="S32" s="1">
        <v>307</v>
      </c>
      <c r="T32" s="1">
        <v>21</v>
      </c>
      <c r="U32" s="1">
        <v>6.0469999999999997</v>
      </c>
      <c r="V32" s="1">
        <v>17.28</v>
      </c>
      <c r="W32" s="1">
        <v>14.8</v>
      </c>
    </row>
    <row r="33" spans="14:23">
      <c r="N33" s="1">
        <v>0.37</v>
      </c>
      <c r="O33" s="2">
        <v>94.4</v>
      </c>
      <c r="P33" s="2">
        <v>8.14</v>
      </c>
      <c r="Q33" s="1">
        <v>0.53800000000000003</v>
      </c>
      <c r="R33" s="1">
        <v>4</v>
      </c>
      <c r="S33" s="1">
        <v>307</v>
      </c>
      <c r="T33" s="1">
        <v>21</v>
      </c>
      <c r="U33" s="1">
        <v>6.4950000000000001</v>
      </c>
      <c r="V33" s="1">
        <v>12.8</v>
      </c>
      <c r="W33" s="1">
        <v>18.399999999999999</v>
      </c>
    </row>
    <row r="34" spans="14:23">
      <c r="N34" s="1">
        <v>5.8</v>
      </c>
      <c r="O34" s="2">
        <v>87.3</v>
      </c>
      <c r="P34" s="2">
        <v>8.14</v>
      </c>
      <c r="Q34" s="1">
        <v>0.53800000000000003</v>
      </c>
      <c r="R34" s="1">
        <v>4</v>
      </c>
      <c r="S34" s="1">
        <v>307</v>
      </c>
      <c r="T34" s="1">
        <v>21</v>
      </c>
      <c r="U34" s="1">
        <v>6.6740000000000004</v>
      </c>
      <c r="V34" s="1">
        <v>11.98</v>
      </c>
      <c r="W34" s="1">
        <v>21</v>
      </c>
    </row>
    <row r="35" spans="14:23">
      <c r="N35" s="1">
        <v>1.3</v>
      </c>
      <c r="O35" s="2">
        <v>94.1</v>
      </c>
      <c r="P35" s="2">
        <v>8.14</v>
      </c>
      <c r="Q35" s="1">
        <v>0.53800000000000003</v>
      </c>
      <c r="R35" s="1">
        <v>4</v>
      </c>
      <c r="S35" s="1">
        <v>307</v>
      </c>
      <c r="T35" s="1">
        <v>21</v>
      </c>
      <c r="U35" s="1">
        <v>5.7130000000000001</v>
      </c>
      <c r="V35" s="1">
        <v>22.6</v>
      </c>
      <c r="W35" s="1">
        <v>12.7</v>
      </c>
    </row>
    <row r="36" spans="14:23">
      <c r="N36" s="1">
        <v>0.23</v>
      </c>
      <c r="O36" s="2">
        <v>100</v>
      </c>
      <c r="P36" s="2">
        <v>8.14</v>
      </c>
      <c r="Q36" s="1">
        <v>0.53800000000000003</v>
      </c>
      <c r="R36" s="1">
        <v>4</v>
      </c>
      <c r="S36" s="1">
        <v>307</v>
      </c>
      <c r="T36" s="1">
        <v>21</v>
      </c>
      <c r="U36" s="1">
        <v>6.0720000000000001</v>
      </c>
      <c r="V36" s="1">
        <v>13.04</v>
      </c>
      <c r="W36" s="1">
        <v>14.5</v>
      </c>
    </row>
    <row r="37" spans="14:23">
      <c r="N37" s="1">
        <v>1.1200000000000001</v>
      </c>
      <c r="O37" s="2">
        <v>82</v>
      </c>
      <c r="P37" s="2">
        <v>8.14</v>
      </c>
      <c r="Q37" s="1">
        <v>0.53800000000000003</v>
      </c>
      <c r="R37" s="1">
        <v>4</v>
      </c>
      <c r="S37" s="1">
        <v>307</v>
      </c>
      <c r="T37" s="1">
        <v>21</v>
      </c>
      <c r="U37" s="1">
        <v>5.95</v>
      </c>
      <c r="V37" s="1">
        <v>27.71</v>
      </c>
      <c r="W37" s="1">
        <v>13.2</v>
      </c>
    </row>
    <row r="38" spans="14:23">
      <c r="N38" s="1">
        <v>6.33</v>
      </c>
      <c r="O38" s="2">
        <v>95</v>
      </c>
      <c r="P38" s="2">
        <v>8.14</v>
      </c>
      <c r="Q38" s="1">
        <v>0.53800000000000003</v>
      </c>
      <c r="R38" s="1">
        <v>4</v>
      </c>
      <c r="S38" s="1">
        <v>307</v>
      </c>
      <c r="T38" s="1">
        <v>21</v>
      </c>
      <c r="U38" s="1">
        <v>5.7009999999999996</v>
      </c>
      <c r="V38" s="1">
        <v>18.350000000000001</v>
      </c>
      <c r="W38" s="1">
        <v>13.1</v>
      </c>
    </row>
    <row r="39" spans="14:23">
      <c r="N39" s="1">
        <v>0.04</v>
      </c>
      <c r="O39" s="2">
        <v>96.9</v>
      </c>
      <c r="P39" s="2">
        <v>8.14</v>
      </c>
      <c r="Q39" s="1">
        <v>0.53800000000000003</v>
      </c>
      <c r="R39" s="1">
        <v>4</v>
      </c>
      <c r="S39" s="1">
        <v>307</v>
      </c>
      <c r="T39" s="1">
        <v>21</v>
      </c>
      <c r="U39" s="1">
        <v>6.0960000000000001</v>
      </c>
      <c r="V39" s="1">
        <v>20.34</v>
      </c>
      <c r="W39" s="1">
        <v>13.5</v>
      </c>
    </row>
    <row r="40" spans="14:23">
      <c r="N40" s="1">
        <v>8.6</v>
      </c>
      <c r="O40" s="2">
        <v>68.2</v>
      </c>
      <c r="P40" s="2">
        <v>5.96</v>
      </c>
      <c r="Q40" s="1">
        <v>0.499</v>
      </c>
      <c r="R40" s="1">
        <v>5</v>
      </c>
      <c r="S40" s="1">
        <v>279</v>
      </c>
      <c r="T40" s="1">
        <v>19.2</v>
      </c>
      <c r="U40" s="1">
        <v>5.9329999999999998</v>
      </c>
      <c r="V40" s="1">
        <v>9.68</v>
      </c>
      <c r="W40" s="1">
        <v>18.899999999999999</v>
      </c>
    </row>
    <row r="41" spans="14:23">
      <c r="N41" s="1">
        <v>7.9</v>
      </c>
      <c r="O41" s="2">
        <v>61.4</v>
      </c>
      <c r="P41" s="2">
        <v>5.96</v>
      </c>
      <c r="Q41" s="1">
        <v>0.499</v>
      </c>
      <c r="R41" s="1">
        <v>5</v>
      </c>
      <c r="S41" s="1">
        <v>279</v>
      </c>
      <c r="T41" s="1">
        <v>19.2</v>
      </c>
      <c r="U41" s="1">
        <v>5.8410000000000002</v>
      </c>
      <c r="V41" s="1">
        <v>11.41</v>
      </c>
      <c r="W41" s="1">
        <v>20</v>
      </c>
    </row>
    <row r="42" spans="14:23">
      <c r="N42" s="1">
        <v>7.19</v>
      </c>
      <c r="O42" s="2">
        <v>41.5</v>
      </c>
      <c r="P42" s="2">
        <v>5.96</v>
      </c>
      <c r="Q42" s="1">
        <v>0.499</v>
      </c>
      <c r="R42" s="1">
        <v>5</v>
      </c>
      <c r="S42" s="1">
        <v>279</v>
      </c>
      <c r="T42" s="1">
        <v>19.2</v>
      </c>
      <c r="U42" s="1">
        <v>5.85</v>
      </c>
      <c r="V42" s="1">
        <v>8.77</v>
      </c>
      <c r="W42" s="1">
        <v>21</v>
      </c>
    </row>
    <row r="43" spans="14:23">
      <c r="N43" s="1">
        <v>3.88</v>
      </c>
      <c r="O43" s="2">
        <v>30.2</v>
      </c>
      <c r="P43" s="2">
        <v>5.96</v>
      </c>
      <c r="Q43" s="1">
        <v>0.499</v>
      </c>
      <c r="R43" s="1">
        <v>5</v>
      </c>
      <c r="S43" s="1">
        <v>279</v>
      </c>
      <c r="T43" s="1">
        <v>19.2</v>
      </c>
      <c r="U43" s="1">
        <v>5.9660000000000002</v>
      </c>
      <c r="V43" s="1">
        <v>10.130000000000001</v>
      </c>
      <c r="W43" s="1">
        <v>24.7</v>
      </c>
    </row>
    <row r="44" spans="14:23">
      <c r="N44" s="1">
        <v>8.99</v>
      </c>
      <c r="O44" s="2">
        <v>21.8</v>
      </c>
      <c r="P44" s="2">
        <v>2.95</v>
      </c>
      <c r="Q44" s="1">
        <v>0.42799999999999999</v>
      </c>
      <c r="R44" s="1">
        <v>3</v>
      </c>
      <c r="S44" s="1">
        <v>252</v>
      </c>
      <c r="T44" s="1">
        <v>18.3</v>
      </c>
      <c r="U44" s="1">
        <v>6.5949999999999998</v>
      </c>
      <c r="V44" s="1">
        <v>4.32</v>
      </c>
      <c r="W44" s="1">
        <v>30.8</v>
      </c>
    </row>
    <row r="45" spans="14:23">
      <c r="N45" s="1">
        <v>1.27</v>
      </c>
      <c r="O45" s="2">
        <v>15.8</v>
      </c>
      <c r="P45" s="2">
        <v>2.95</v>
      </c>
      <c r="Q45" s="1">
        <v>0.42799999999999999</v>
      </c>
      <c r="R45" s="1">
        <v>3</v>
      </c>
      <c r="S45" s="1">
        <v>252</v>
      </c>
      <c r="T45" s="1">
        <v>18.3</v>
      </c>
      <c r="U45" s="1">
        <v>7.024</v>
      </c>
      <c r="V45" s="1">
        <v>1.98</v>
      </c>
      <c r="W45" s="1">
        <v>34.9</v>
      </c>
    </row>
    <row r="46" spans="14:23">
      <c r="N46" s="1">
        <v>4.8600000000000003</v>
      </c>
      <c r="O46" s="2">
        <v>2.9</v>
      </c>
      <c r="P46" s="2">
        <v>6.91</v>
      </c>
      <c r="Q46" s="1">
        <v>0.44800000000000001</v>
      </c>
      <c r="R46" s="1">
        <v>3</v>
      </c>
      <c r="S46" s="1">
        <v>233</v>
      </c>
      <c r="T46" s="1">
        <v>17.899999999999999</v>
      </c>
      <c r="U46" s="1">
        <v>6.77</v>
      </c>
      <c r="V46" s="1">
        <v>4.84</v>
      </c>
      <c r="W46" s="1">
        <v>26.6</v>
      </c>
    </row>
    <row r="47" spans="14:23">
      <c r="N47" s="1">
        <v>0.66</v>
      </c>
      <c r="O47" s="2">
        <v>6.6</v>
      </c>
      <c r="P47" s="2">
        <v>6.91</v>
      </c>
      <c r="Q47" s="1">
        <v>0.44800000000000001</v>
      </c>
      <c r="R47" s="1">
        <v>3</v>
      </c>
      <c r="S47" s="1">
        <v>233</v>
      </c>
      <c r="T47" s="1">
        <v>17.899999999999999</v>
      </c>
      <c r="U47" s="1">
        <v>6.1689999999999996</v>
      </c>
      <c r="V47" s="1">
        <v>5.81</v>
      </c>
      <c r="W47" s="1">
        <v>25.3</v>
      </c>
    </row>
    <row r="48" spans="14:23">
      <c r="N48" s="1">
        <v>3.73</v>
      </c>
      <c r="O48" s="2">
        <v>6.5</v>
      </c>
      <c r="P48" s="2">
        <v>6.91</v>
      </c>
      <c r="Q48" s="1">
        <v>0.44800000000000001</v>
      </c>
      <c r="R48" s="1">
        <v>3</v>
      </c>
      <c r="S48" s="1">
        <v>233</v>
      </c>
      <c r="T48" s="1">
        <v>17.899999999999999</v>
      </c>
      <c r="U48" s="1">
        <v>6.2110000000000003</v>
      </c>
      <c r="V48" s="1">
        <v>7.44</v>
      </c>
      <c r="W48" s="1">
        <v>24.7</v>
      </c>
    </row>
    <row r="49" spans="14:23">
      <c r="N49" s="1">
        <v>4.63</v>
      </c>
      <c r="O49" s="2">
        <v>40</v>
      </c>
      <c r="P49" s="2">
        <v>6.91</v>
      </c>
      <c r="Q49" s="1">
        <v>0.44800000000000001</v>
      </c>
      <c r="R49" s="1">
        <v>3</v>
      </c>
      <c r="S49" s="1">
        <v>233</v>
      </c>
      <c r="T49" s="1">
        <v>17.899999999999999</v>
      </c>
      <c r="U49" s="1">
        <v>6.069</v>
      </c>
      <c r="V49" s="1">
        <v>9.5500000000000007</v>
      </c>
      <c r="W49" s="1">
        <v>21.2</v>
      </c>
    </row>
    <row r="50" spans="14:23">
      <c r="N50" s="1">
        <v>8.41</v>
      </c>
      <c r="O50" s="2">
        <v>33.799999999999997</v>
      </c>
      <c r="P50" s="2">
        <v>6.91</v>
      </c>
      <c r="Q50" s="1">
        <v>0.44800000000000001</v>
      </c>
      <c r="R50" s="1">
        <v>3</v>
      </c>
      <c r="S50" s="1">
        <v>233</v>
      </c>
      <c r="T50" s="1">
        <v>17.899999999999999</v>
      </c>
      <c r="U50" s="1">
        <v>5.6820000000000004</v>
      </c>
      <c r="V50" s="1">
        <v>10.210000000000001</v>
      </c>
      <c r="W50" s="1">
        <v>19.3</v>
      </c>
    </row>
    <row r="51" spans="14:23">
      <c r="N51" s="1">
        <v>5.66</v>
      </c>
      <c r="O51" s="2">
        <v>33.299999999999997</v>
      </c>
      <c r="P51" s="2">
        <v>6.91</v>
      </c>
      <c r="Q51" s="1">
        <v>0.44800000000000001</v>
      </c>
      <c r="R51" s="1">
        <v>3</v>
      </c>
      <c r="S51" s="1">
        <v>233</v>
      </c>
      <c r="T51" s="1">
        <v>17.899999999999999</v>
      </c>
      <c r="U51" s="1">
        <v>5.7859999999999996</v>
      </c>
      <c r="V51" s="1">
        <v>14.15</v>
      </c>
      <c r="W51" s="1">
        <v>20</v>
      </c>
    </row>
    <row r="52" spans="14:23">
      <c r="N52" s="1">
        <v>1.43</v>
      </c>
      <c r="O52" s="2">
        <v>85.5</v>
      </c>
      <c r="P52" s="2">
        <v>6.91</v>
      </c>
      <c r="Q52" s="1">
        <v>0.44800000000000001</v>
      </c>
      <c r="R52" s="1">
        <v>3</v>
      </c>
      <c r="S52" s="1">
        <v>233</v>
      </c>
      <c r="T52" s="1">
        <v>17.899999999999999</v>
      </c>
      <c r="U52" s="1">
        <v>6.03</v>
      </c>
      <c r="V52" s="1">
        <v>18.8</v>
      </c>
      <c r="W52" s="1">
        <v>16.600000000000001</v>
      </c>
    </row>
    <row r="53" spans="14:23">
      <c r="N53" s="1">
        <v>8.3000000000000007</v>
      </c>
      <c r="O53" s="2">
        <v>95.3</v>
      </c>
      <c r="P53" s="2">
        <v>6.91</v>
      </c>
      <c r="Q53" s="1">
        <v>0.44800000000000001</v>
      </c>
      <c r="R53" s="1">
        <v>3</v>
      </c>
      <c r="S53" s="1">
        <v>233</v>
      </c>
      <c r="T53" s="1">
        <v>17.899999999999999</v>
      </c>
      <c r="U53" s="1">
        <v>5.399</v>
      </c>
      <c r="V53" s="1">
        <v>30.81</v>
      </c>
      <c r="W53" s="1">
        <v>14.4</v>
      </c>
    </row>
    <row r="54" spans="14:23">
      <c r="N54" s="1">
        <v>8.24</v>
      </c>
      <c r="O54" s="2">
        <v>62</v>
      </c>
      <c r="P54" s="2">
        <v>6.91</v>
      </c>
      <c r="Q54" s="1">
        <v>0.44800000000000001</v>
      </c>
      <c r="R54" s="1">
        <v>3</v>
      </c>
      <c r="S54" s="1">
        <v>233</v>
      </c>
      <c r="T54" s="1">
        <v>17.899999999999999</v>
      </c>
      <c r="U54" s="1">
        <v>5.6020000000000003</v>
      </c>
      <c r="V54" s="1">
        <v>16.2</v>
      </c>
      <c r="W54" s="1">
        <v>19.399999999999999</v>
      </c>
    </row>
    <row r="55" spans="14:23">
      <c r="N55" s="1">
        <v>0.63</v>
      </c>
      <c r="O55" s="2">
        <v>45.7</v>
      </c>
      <c r="P55" s="2">
        <v>5.64</v>
      </c>
      <c r="Q55" s="1">
        <v>0.439</v>
      </c>
      <c r="R55" s="1">
        <v>4</v>
      </c>
      <c r="S55" s="1">
        <v>243</v>
      </c>
      <c r="T55" s="1">
        <v>16.8</v>
      </c>
      <c r="U55" s="1">
        <v>5.9630000000000001</v>
      </c>
      <c r="V55" s="1">
        <v>13.45</v>
      </c>
      <c r="W55" s="1">
        <v>19.7</v>
      </c>
    </row>
    <row r="56" spans="14:23">
      <c r="N56" s="1">
        <v>2.69</v>
      </c>
      <c r="O56" s="2">
        <v>63</v>
      </c>
      <c r="P56" s="2">
        <v>5.64</v>
      </c>
      <c r="Q56" s="1">
        <v>0.439</v>
      </c>
      <c r="R56" s="1">
        <v>4</v>
      </c>
      <c r="S56" s="1">
        <v>243</v>
      </c>
      <c r="T56" s="1">
        <v>16.8</v>
      </c>
      <c r="U56" s="1">
        <v>6.1150000000000002</v>
      </c>
      <c r="V56" s="1">
        <v>9.43</v>
      </c>
      <c r="W56" s="1">
        <v>20.5</v>
      </c>
    </row>
    <row r="57" spans="14:23">
      <c r="N57" s="1">
        <v>0.42</v>
      </c>
      <c r="O57" s="2">
        <v>21.1</v>
      </c>
      <c r="P57" s="2">
        <v>5.64</v>
      </c>
      <c r="Q57" s="1">
        <v>0.439</v>
      </c>
      <c r="R57" s="1">
        <v>4</v>
      </c>
      <c r="S57" s="1">
        <v>243</v>
      </c>
      <c r="T57" s="1">
        <v>16.8</v>
      </c>
      <c r="U57" s="1">
        <v>6.5110000000000001</v>
      </c>
      <c r="V57" s="1">
        <v>5.28</v>
      </c>
      <c r="W57" s="1">
        <v>25</v>
      </c>
    </row>
    <row r="58" spans="14:23">
      <c r="N58" s="1">
        <v>5.84</v>
      </c>
      <c r="O58" s="2">
        <v>21.4</v>
      </c>
      <c r="P58" s="2">
        <v>5.64</v>
      </c>
      <c r="Q58" s="1">
        <v>0.439</v>
      </c>
      <c r="R58" s="1">
        <v>4</v>
      </c>
      <c r="S58" s="1">
        <v>243</v>
      </c>
      <c r="T58" s="1">
        <v>16.8</v>
      </c>
      <c r="U58" s="1">
        <v>5.9980000000000002</v>
      </c>
      <c r="V58" s="1">
        <v>8.43</v>
      </c>
      <c r="W58" s="1">
        <v>23.4</v>
      </c>
    </row>
    <row r="59" spans="14:23">
      <c r="N59" s="1">
        <v>1.51</v>
      </c>
      <c r="O59" s="2">
        <v>47.6</v>
      </c>
      <c r="P59" s="2">
        <v>4</v>
      </c>
      <c r="Q59" s="1">
        <v>0.41</v>
      </c>
      <c r="R59" s="1">
        <v>3</v>
      </c>
      <c r="S59" s="1">
        <v>469</v>
      </c>
      <c r="T59" s="1">
        <v>21.1</v>
      </c>
      <c r="U59" s="1">
        <v>5.8879999999999999</v>
      </c>
      <c r="V59" s="1">
        <v>14.8</v>
      </c>
      <c r="W59" s="1">
        <v>18.899999999999999</v>
      </c>
    </row>
    <row r="60" spans="14:23">
      <c r="N60" s="1">
        <v>5.03</v>
      </c>
      <c r="O60" s="2">
        <v>21.9</v>
      </c>
      <c r="P60" s="2">
        <v>1.22</v>
      </c>
      <c r="Q60" s="1">
        <v>0.40300000000000002</v>
      </c>
      <c r="R60" s="1">
        <v>5</v>
      </c>
      <c r="S60" s="1">
        <v>226</v>
      </c>
      <c r="T60" s="1">
        <v>17.899999999999999</v>
      </c>
      <c r="U60" s="1">
        <v>7.2489999999999997</v>
      </c>
      <c r="V60" s="1">
        <v>4.8099999999999996</v>
      </c>
      <c r="W60" s="1">
        <v>35.4</v>
      </c>
    </row>
    <row r="61" spans="14:23">
      <c r="N61" s="1">
        <v>7.17</v>
      </c>
      <c r="O61" s="2">
        <v>35.700000000000003</v>
      </c>
      <c r="P61" s="2">
        <v>0.74</v>
      </c>
      <c r="Q61" s="1">
        <v>0.41</v>
      </c>
      <c r="R61" s="1">
        <v>2</v>
      </c>
      <c r="S61" s="1">
        <v>313</v>
      </c>
      <c r="T61" s="1">
        <v>17.3</v>
      </c>
      <c r="U61" s="1">
        <v>6.383</v>
      </c>
      <c r="V61" s="1">
        <v>5.77</v>
      </c>
      <c r="W61" s="1">
        <v>24.7</v>
      </c>
    </row>
    <row r="62" spans="14:23">
      <c r="N62" s="1">
        <v>3.6</v>
      </c>
      <c r="O62" s="2">
        <v>40.5</v>
      </c>
      <c r="P62" s="2">
        <v>1.32</v>
      </c>
      <c r="Q62" s="1">
        <v>0.41099999999999998</v>
      </c>
      <c r="R62" s="1">
        <v>5</v>
      </c>
      <c r="S62" s="1">
        <v>256</v>
      </c>
      <c r="T62" s="1">
        <v>15.1</v>
      </c>
      <c r="U62" s="1">
        <v>6.8159999999999998</v>
      </c>
      <c r="V62" s="1">
        <v>3.95</v>
      </c>
      <c r="W62" s="1">
        <v>31.6</v>
      </c>
    </row>
    <row r="63" spans="14:23">
      <c r="N63" s="1">
        <v>3.01</v>
      </c>
      <c r="O63" s="2">
        <v>29.2</v>
      </c>
      <c r="P63" s="2">
        <v>5.13</v>
      </c>
      <c r="Q63" s="1">
        <v>0.45300000000000001</v>
      </c>
      <c r="R63" s="1">
        <v>8</v>
      </c>
      <c r="S63" s="1">
        <v>284</v>
      </c>
      <c r="T63" s="1">
        <v>19.7</v>
      </c>
      <c r="U63" s="1">
        <v>6.1449999999999996</v>
      </c>
      <c r="V63" s="1">
        <v>6.86</v>
      </c>
      <c r="W63" s="1">
        <v>23.3</v>
      </c>
    </row>
    <row r="64" spans="14:23">
      <c r="N64" s="1">
        <v>0.73</v>
      </c>
      <c r="O64" s="2">
        <v>47.2</v>
      </c>
      <c r="P64" s="2">
        <v>5.13</v>
      </c>
      <c r="Q64" s="1">
        <v>0.45300000000000001</v>
      </c>
      <c r="R64" s="1">
        <v>8</v>
      </c>
      <c r="S64" s="1">
        <v>284</v>
      </c>
      <c r="T64" s="1">
        <v>19.7</v>
      </c>
      <c r="U64" s="1">
        <v>5.9269999999999996</v>
      </c>
      <c r="V64" s="1">
        <v>9.2200000000000006</v>
      </c>
      <c r="W64" s="1">
        <v>19.600000000000001</v>
      </c>
    </row>
    <row r="65" spans="14:23">
      <c r="N65" s="1">
        <v>3.3</v>
      </c>
      <c r="O65" s="2">
        <v>66.2</v>
      </c>
      <c r="P65" s="2">
        <v>5.13</v>
      </c>
      <c r="Q65" s="1">
        <v>0.45300000000000001</v>
      </c>
      <c r="R65" s="1">
        <v>8</v>
      </c>
      <c r="S65" s="1">
        <v>284</v>
      </c>
      <c r="T65" s="1">
        <v>19.7</v>
      </c>
      <c r="U65" s="1">
        <v>5.7409999999999997</v>
      </c>
      <c r="V65" s="1">
        <v>13.15</v>
      </c>
      <c r="W65" s="1">
        <v>18.7</v>
      </c>
    </row>
    <row r="66" spans="14:23">
      <c r="N66" s="1">
        <v>1.97</v>
      </c>
      <c r="O66" s="2">
        <v>93.4</v>
      </c>
      <c r="P66" s="2">
        <v>5.13</v>
      </c>
      <c r="Q66" s="1">
        <v>0.45300000000000001</v>
      </c>
      <c r="R66" s="1">
        <v>8</v>
      </c>
      <c r="S66" s="1">
        <v>284</v>
      </c>
      <c r="T66" s="1">
        <v>19.7</v>
      </c>
      <c r="U66" s="1">
        <v>5.9660000000000002</v>
      </c>
      <c r="V66" s="1">
        <v>14.44</v>
      </c>
      <c r="W66" s="1">
        <v>16</v>
      </c>
    </row>
    <row r="67" spans="14:23">
      <c r="N67" s="1">
        <v>9.65</v>
      </c>
      <c r="O67" s="2">
        <v>67.8</v>
      </c>
      <c r="P67" s="2">
        <v>5.13</v>
      </c>
      <c r="Q67" s="1">
        <v>0.45300000000000001</v>
      </c>
      <c r="R67" s="1">
        <v>8</v>
      </c>
      <c r="S67" s="1">
        <v>284</v>
      </c>
      <c r="T67" s="1">
        <v>19.7</v>
      </c>
      <c r="U67" s="1">
        <v>6.4560000000000004</v>
      </c>
      <c r="V67" s="1">
        <v>6.73</v>
      </c>
      <c r="W67" s="1">
        <v>22.2</v>
      </c>
    </row>
    <row r="68" spans="14:23">
      <c r="N68" s="1">
        <v>0.43</v>
      </c>
      <c r="O68" s="2">
        <v>43.4</v>
      </c>
      <c r="P68" s="2">
        <v>5.13</v>
      </c>
      <c r="Q68" s="1">
        <v>0.45300000000000001</v>
      </c>
      <c r="R68" s="1">
        <v>8</v>
      </c>
      <c r="S68" s="1">
        <v>284</v>
      </c>
      <c r="T68" s="1">
        <v>19.7</v>
      </c>
      <c r="U68" s="1">
        <v>6.7619999999999996</v>
      </c>
      <c r="V68" s="1">
        <v>9.5</v>
      </c>
      <c r="W68" s="1">
        <v>25</v>
      </c>
    </row>
    <row r="69" spans="14:23">
      <c r="N69" s="1">
        <v>1.97</v>
      </c>
      <c r="O69" s="2">
        <v>59.5</v>
      </c>
      <c r="P69" s="2">
        <v>1.38</v>
      </c>
      <c r="Q69" s="1">
        <v>0.41610000000000003</v>
      </c>
      <c r="R69" s="1">
        <v>3</v>
      </c>
      <c r="S69" s="1">
        <v>216</v>
      </c>
      <c r="T69" s="1">
        <v>18.600000000000001</v>
      </c>
      <c r="U69" s="1">
        <v>7.1040000000000001</v>
      </c>
      <c r="V69" s="1">
        <v>8.0500000000000007</v>
      </c>
      <c r="W69" s="1">
        <v>33</v>
      </c>
    </row>
    <row r="70" spans="14:23">
      <c r="N70" s="1">
        <v>7.65</v>
      </c>
      <c r="O70" s="2">
        <v>17.8</v>
      </c>
      <c r="P70" s="2">
        <v>3.37</v>
      </c>
      <c r="Q70" s="1">
        <v>0.39800000000000002</v>
      </c>
      <c r="R70" s="1">
        <v>4</v>
      </c>
      <c r="S70" s="1">
        <v>337</v>
      </c>
      <c r="T70" s="1">
        <v>16.100000000000001</v>
      </c>
      <c r="U70" s="1">
        <v>6.29</v>
      </c>
      <c r="V70" s="1">
        <v>4.67</v>
      </c>
      <c r="W70" s="1">
        <v>23.5</v>
      </c>
    </row>
    <row r="71" spans="14:23">
      <c r="N71" s="1">
        <v>7.48</v>
      </c>
      <c r="O71" s="2">
        <v>31.1</v>
      </c>
      <c r="P71" s="2">
        <v>3.37</v>
      </c>
      <c r="Q71" s="1">
        <v>0.39800000000000002</v>
      </c>
      <c r="R71" s="1">
        <v>4</v>
      </c>
      <c r="S71" s="1">
        <v>337</v>
      </c>
      <c r="T71" s="1">
        <v>16.100000000000001</v>
      </c>
      <c r="U71" s="1">
        <v>5.7869999999999999</v>
      </c>
      <c r="V71" s="1">
        <v>10.24</v>
      </c>
      <c r="W71" s="1">
        <v>19.399999999999999</v>
      </c>
    </row>
    <row r="72" spans="14:23">
      <c r="N72" s="1">
        <v>5.7</v>
      </c>
      <c r="O72" s="2">
        <v>21.4</v>
      </c>
      <c r="P72" s="2">
        <v>6.07</v>
      </c>
      <c r="Q72" s="1">
        <v>0.40899999999999997</v>
      </c>
      <c r="R72" s="1">
        <v>4</v>
      </c>
      <c r="S72" s="1">
        <v>345</v>
      </c>
      <c r="T72" s="1">
        <v>18.899999999999999</v>
      </c>
      <c r="U72" s="1">
        <v>5.8780000000000001</v>
      </c>
      <c r="V72" s="1">
        <v>8.1</v>
      </c>
      <c r="W72" s="1">
        <v>22</v>
      </c>
    </row>
    <row r="73" spans="14:23">
      <c r="N73" s="1">
        <v>5.94</v>
      </c>
      <c r="O73" s="2">
        <v>36.799999999999997</v>
      </c>
      <c r="P73" s="2">
        <v>6.07</v>
      </c>
      <c r="Q73" s="1">
        <v>0.40899999999999997</v>
      </c>
      <c r="R73" s="1">
        <v>4</v>
      </c>
      <c r="S73" s="1">
        <v>345</v>
      </c>
      <c r="T73" s="1">
        <v>18.899999999999999</v>
      </c>
      <c r="U73" s="1">
        <v>5.5940000000000003</v>
      </c>
      <c r="V73" s="1">
        <v>13.09</v>
      </c>
      <c r="W73" s="1">
        <v>17.399999999999999</v>
      </c>
    </row>
    <row r="74" spans="14:23">
      <c r="N74" s="1">
        <v>3.96</v>
      </c>
      <c r="O74" s="2">
        <v>33</v>
      </c>
      <c r="P74" s="2">
        <v>6.07</v>
      </c>
      <c r="Q74" s="1">
        <v>0.40899999999999997</v>
      </c>
      <c r="R74" s="1">
        <v>4</v>
      </c>
      <c r="S74" s="1">
        <v>345</v>
      </c>
      <c r="T74" s="1">
        <v>18.899999999999999</v>
      </c>
      <c r="U74" s="1">
        <v>5.8849999999999998</v>
      </c>
      <c r="V74" s="1">
        <v>8.7899999999999991</v>
      </c>
      <c r="W74" s="1">
        <v>20.9</v>
      </c>
    </row>
    <row r="75" spans="14:23">
      <c r="N75" s="1">
        <v>4.8600000000000003</v>
      </c>
      <c r="O75" s="2">
        <v>6.6</v>
      </c>
      <c r="P75" s="2">
        <v>10.81</v>
      </c>
      <c r="Q75" s="1">
        <v>0.41299999999999998</v>
      </c>
      <c r="R75" s="1">
        <v>4</v>
      </c>
      <c r="S75" s="1">
        <v>305</v>
      </c>
      <c r="T75" s="1">
        <v>19.2</v>
      </c>
      <c r="U75" s="1">
        <v>6.4169999999999998</v>
      </c>
      <c r="V75" s="1">
        <v>6.72</v>
      </c>
      <c r="W75" s="1">
        <v>24.2</v>
      </c>
    </row>
    <row r="76" spans="14:23">
      <c r="N76" s="1">
        <v>0.63</v>
      </c>
      <c r="O76" s="2">
        <v>17.5</v>
      </c>
      <c r="P76" s="2">
        <v>10.81</v>
      </c>
      <c r="Q76" s="1">
        <v>0.41299999999999998</v>
      </c>
      <c r="R76" s="1">
        <v>4</v>
      </c>
      <c r="S76" s="1">
        <v>305</v>
      </c>
      <c r="T76" s="1">
        <v>19.2</v>
      </c>
      <c r="U76" s="1">
        <v>5.9610000000000003</v>
      </c>
      <c r="V76" s="1">
        <v>9.8800000000000008</v>
      </c>
      <c r="W76" s="1">
        <v>21.7</v>
      </c>
    </row>
    <row r="77" spans="14:23">
      <c r="N77" s="1">
        <v>1.0900000000000001</v>
      </c>
      <c r="O77" s="2">
        <v>7.8</v>
      </c>
      <c r="P77" s="2">
        <v>10.81</v>
      </c>
      <c r="Q77" s="1">
        <v>0.41299999999999998</v>
      </c>
      <c r="R77" s="1">
        <v>4</v>
      </c>
      <c r="S77" s="1">
        <v>305</v>
      </c>
      <c r="T77" s="1">
        <v>19.2</v>
      </c>
      <c r="U77" s="1">
        <v>6.0650000000000004</v>
      </c>
      <c r="V77" s="1">
        <v>5.52</v>
      </c>
      <c r="W77" s="1">
        <v>22.8</v>
      </c>
    </row>
    <row r="78" spans="14:23">
      <c r="N78" s="1">
        <v>3.28</v>
      </c>
      <c r="O78" s="2">
        <v>6.2</v>
      </c>
      <c r="P78" s="2">
        <v>10.81</v>
      </c>
      <c r="Q78" s="1">
        <v>0.41299999999999998</v>
      </c>
      <c r="R78" s="1">
        <v>4</v>
      </c>
      <c r="S78" s="1">
        <v>305</v>
      </c>
      <c r="T78" s="1">
        <v>19.2</v>
      </c>
      <c r="U78" s="1">
        <v>6.2450000000000001</v>
      </c>
      <c r="V78" s="1">
        <v>7.54</v>
      </c>
      <c r="W78" s="1">
        <v>23.4</v>
      </c>
    </row>
    <row r="79" spans="14:23">
      <c r="N79" s="1">
        <v>6.44</v>
      </c>
      <c r="O79" s="2">
        <v>6</v>
      </c>
      <c r="P79" s="2">
        <v>12.83</v>
      </c>
      <c r="Q79" s="1">
        <v>0.437</v>
      </c>
      <c r="R79" s="1">
        <v>5</v>
      </c>
      <c r="S79" s="1">
        <v>398</v>
      </c>
      <c r="T79" s="1">
        <v>18.7</v>
      </c>
      <c r="U79" s="1">
        <v>6.2729999999999997</v>
      </c>
      <c r="V79" s="1">
        <v>6.78</v>
      </c>
      <c r="W79" s="1">
        <v>24.1</v>
      </c>
    </row>
    <row r="80" spans="14:23">
      <c r="N80" s="1">
        <v>8.23</v>
      </c>
      <c r="O80" s="2">
        <v>45</v>
      </c>
      <c r="P80" s="2">
        <v>12.83</v>
      </c>
      <c r="Q80" s="1">
        <v>0.437</v>
      </c>
      <c r="R80" s="1">
        <v>5</v>
      </c>
      <c r="S80" s="1">
        <v>398</v>
      </c>
      <c r="T80" s="1">
        <v>18.7</v>
      </c>
      <c r="U80" s="1">
        <v>6.2859999999999996</v>
      </c>
      <c r="V80" s="1">
        <v>8.94</v>
      </c>
      <c r="W80" s="1">
        <v>21.4</v>
      </c>
    </row>
    <row r="81" spans="14:23">
      <c r="N81" s="1">
        <v>2.99</v>
      </c>
      <c r="O81" s="2">
        <v>74.5</v>
      </c>
      <c r="P81" s="2">
        <v>12.83</v>
      </c>
      <c r="Q81" s="1">
        <v>0.437</v>
      </c>
      <c r="R81" s="1">
        <v>5</v>
      </c>
      <c r="S81" s="1">
        <v>398</v>
      </c>
      <c r="T81" s="1">
        <v>18.7</v>
      </c>
      <c r="U81" s="1">
        <v>6.2789999999999999</v>
      </c>
      <c r="V81" s="1">
        <v>11.97</v>
      </c>
      <c r="W81" s="1">
        <v>20</v>
      </c>
    </row>
    <row r="82" spans="14:23">
      <c r="N82" s="1">
        <v>7.67</v>
      </c>
      <c r="O82" s="2">
        <v>45.8</v>
      </c>
      <c r="P82" s="2">
        <v>12.83</v>
      </c>
      <c r="Q82" s="1">
        <v>0.437</v>
      </c>
      <c r="R82" s="1">
        <v>5</v>
      </c>
      <c r="S82" s="1">
        <v>398</v>
      </c>
      <c r="T82" s="1">
        <v>18.7</v>
      </c>
      <c r="U82" s="1">
        <v>6.14</v>
      </c>
      <c r="V82" s="1">
        <v>10.27</v>
      </c>
      <c r="W82" s="1">
        <v>20.8</v>
      </c>
    </row>
    <row r="83" spans="14:23">
      <c r="N83" s="1">
        <v>7.9</v>
      </c>
      <c r="O83" s="2">
        <v>53.7</v>
      </c>
      <c r="P83" s="2">
        <v>12.83</v>
      </c>
      <c r="Q83" s="1">
        <v>0.437</v>
      </c>
      <c r="R83" s="1">
        <v>5</v>
      </c>
      <c r="S83" s="1">
        <v>398</v>
      </c>
      <c r="T83" s="1">
        <v>18.7</v>
      </c>
      <c r="U83" s="1">
        <v>6.2320000000000002</v>
      </c>
      <c r="V83" s="1">
        <v>12.34</v>
      </c>
      <c r="W83" s="1">
        <v>21.2</v>
      </c>
    </row>
    <row r="84" spans="14:23">
      <c r="N84" s="1">
        <v>3.84</v>
      </c>
      <c r="O84" s="2">
        <v>36.6</v>
      </c>
      <c r="P84" s="2">
        <v>12.83</v>
      </c>
      <c r="Q84" s="1">
        <v>0.437</v>
      </c>
      <c r="R84" s="1">
        <v>5</v>
      </c>
      <c r="S84" s="1">
        <v>398</v>
      </c>
      <c r="T84" s="1">
        <v>18.7</v>
      </c>
      <c r="U84" s="1">
        <v>5.8739999999999997</v>
      </c>
      <c r="V84" s="1">
        <v>9.1</v>
      </c>
      <c r="W84" s="1">
        <v>20.3</v>
      </c>
    </row>
    <row r="85" spans="14:23">
      <c r="N85" s="1">
        <v>9.23</v>
      </c>
      <c r="O85" s="2">
        <v>33.5</v>
      </c>
      <c r="P85" s="2">
        <v>4.8600000000000003</v>
      </c>
      <c r="Q85" s="1">
        <v>0.42599999999999999</v>
      </c>
      <c r="R85" s="1">
        <v>4</v>
      </c>
      <c r="S85" s="1">
        <v>281</v>
      </c>
      <c r="T85" s="1">
        <v>19</v>
      </c>
      <c r="U85" s="1">
        <v>6.7270000000000003</v>
      </c>
      <c r="V85" s="1">
        <v>5.29</v>
      </c>
      <c r="W85" s="1">
        <v>28</v>
      </c>
    </row>
    <row r="86" spans="14:23">
      <c r="N86" s="1">
        <v>1.05</v>
      </c>
      <c r="O86" s="2">
        <v>70.400000000000006</v>
      </c>
      <c r="P86" s="2">
        <v>4.8600000000000003</v>
      </c>
      <c r="Q86" s="1">
        <v>0.42599999999999999</v>
      </c>
      <c r="R86" s="1">
        <v>4</v>
      </c>
      <c r="S86" s="1">
        <v>281</v>
      </c>
      <c r="T86" s="1">
        <v>19</v>
      </c>
      <c r="U86" s="1">
        <v>6.6189999999999998</v>
      </c>
      <c r="V86" s="1">
        <v>7.22</v>
      </c>
      <c r="W86" s="1">
        <v>23.9</v>
      </c>
    </row>
    <row r="87" spans="14:23">
      <c r="N87" s="1">
        <v>1.96</v>
      </c>
      <c r="O87" s="2">
        <v>32.200000000000003</v>
      </c>
      <c r="P87" s="2">
        <v>4.8600000000000003</v>
      </c>
      <c r="Q87" s="1">
        <v>0.42599999999999999</v>
      </c>
      <c r="R87" s="1">
        <v>4</v>
      </c>
      <c r="S87" s="1">
        <v>281</v>
      </c>
      <c r="T87" s="1">
        <v>19</v>
      </c>
      <c r="U87" s="1">
        <v>6.3019999999999996</v>
      </c>
      <c r="V87" s="1">
        <v>6.72</v>
      </c>
      <c r="W87" s="1">
        <v>24.8</v>
      </c>
    </row>
    <row r="88" spans="14:23">
      <c r="N88" s="1">
        <v>3.43</v>
      </c>
      <c r="O88" s="2">
        <v>46.7</v>
      </c>
      <c r="P88" s="2">
        <v>4.8600000000000003</v>
      </c>
      <c r="Q88" s="1">
        <v>0.42599999999999999</v>
      </c>
      <c r="R88" s="1">
        <v>4</v>
      </c>
      <c r="S88" s="1">
        <v>281</v>
      </c>
      <c r="T88" s="1">
        <v>19</v>
      </c>
      <c r="U88" s="1">
        <v>6.1669999999999998</v>
      </c>
      <c r="V88" s="1">
        <v>7.51</v>
      </c>
      <c r="W88" s="1">
        <v>22.9</v>
      </c>
    </row>
    <row r="89" spans="14:23">
      <c r="N89" s="1">
        <v>6.36</v>
      </c>
      <c r="O89" s="2">
        <v>48</v>
      </c>
      <c r="P89" s="2">
        <v>4.49</v>
      </c>
      <c r="Q89" s="1">
        <v>0.44900000000000001</v>
      </c>
      <c r="R89" s="1">
        <v>3</v>
      </c>
      <c r="S89" s="1">
        <v>247</v>
      </c>
      <c r="T89" s="1">
        <v>18.5</v>
      </c>
      <c r="U89" s="1">
        <v>6.3890000000000002</v>
      </c>
      <c r="V89" s="1">
        <v>9.6199999999999992</v>
      </c>
      <c r="W89" s="1">
        <v>23.9</v>
      </c>
    </row>
    <row r="90" spans="14:23">
      <c r="N90" s="1">
        <v>6.55</v>
      </c>
      <c r="O90" s="2">
        <v>56.1</v>
      </c>
      <c r="P90" s="2">
        <v>4.49</v>
      </c>
      <c r="Q90" s="1">
        <v>0.44900000000000001</v>
      </c>
      <c r="R90" s="1">
        <v>3</v>
      </c>
      <c r="S90" s="1">
        <v>247</v>
      </c>
      <c r="T90" s="1">
        <v>18.5</v>
      </c>
      <c r="U90" s="1">
        <v>6.63</v>
      </c>
      <c r="V90" s="1">
        <v>6.53</v>
      </c>
      <c r="W90" s="1">
        <v>26.6</v>
      </c>
    </row>
    <row r="91" spans="14:23">
      <c r="N91" s="1">
        <v>6.42</v>
      </c>
      <c r="O91" s="2">
        <v>45.1</v>
      </c>
      <c r="P91" s="2">
        <v>4.49</v>
      </c>
      <c r="Q91" s="1">
        <v>0.44900000000000001</v>
      </c>
      <c r="R91" s="1">
        <v>3</v>
      </c>
      <c r="S91" s="1">
        <v>247</v>
      </c>
      <c r="T91" s="1">
        <v>18.5</v>
      </c>
      <c r="U91" s="1">
        <v>6.0149999999999997</v>
      </c>
      <c r="V91" s="1">
        <v>12.86</v>
      </c>
      <c r="W91" s="1">
        <v>22.5</v>
      </c>
    </row>
    <row r="92" spans="14:23">
      <c r="N92" s="1">
        <v>3.15</v>
      </c>
      <c r="O92" s="2">
        <v>56.8</v>
      </c>
      <c r="P92" s="2">
        <v>4.49</v>
      </c>
      <c r="Q92" s="1">
        <v>0.44900000000000001</v>
      </c>
      <c r="R92" s="1">
        <v>3</v>
      </c>
      <c r="S92" s="1">
        <v>247</v>
      </c>
      <c r="T92" s="1">
        <v>18.5</v>
      </c>
      <c r="U92" s="1">
        <v>6.1210000000000004</v>
      </c>
      <c r="V92" s="1">
        <v>8.44</v>
      </c>
      <c r="W92" s="1">
        <v>22.2</v>
      </c>
    </row>
    <row r="93" spans="14:23">
      <c r="N93" s="1">
        <v>9.27</v>
      </c>
      <c r="O93" s="2">
        <v>86.3</v>
      </c>
      <c r="P93" s="2">
        <v>3.41</v>
      </c>
      <c r="Q93" s="1">
        <v>0.48899999999999999</v>
      </c>
      <c r="R93" s="1">
        <v>2</v>
      </c>
      <c r="S93" s="1">
        <v>270</v>
      </c>
      <c r="T93" s="1">
        <v>17.8</v>
      </c>
      <c r="U93" s="1">
        <v>7.0069999999999997</v>
      </c>
      <c r="V93" s="1">
        <v>5.5</v>
      </c>
      <c r="W93" s="1">
        <v>23.6</v>
      </c>
    </row>
    <row r="94" spans="14:23">
      <c r="N94" s="1">
        <v>3.7</v>
      </c>
      <c r="O94" s="2">
        <v>63.1</v>
      </c>
      <c r="P94" s="2">
        <v>3.41</v>
      </c>
      <c r="Q94" s="1">
        <v>0.48899999999999999</v>
      </c>
      <c r="R94" s="1">
        <v>2</v>
      </c>
      <c r="S94" s="1">
        <v>270</v>
      </c>
      <c r="T94" s="1">
        <v>17.8</v>
      </c>
      <c r="U94" s="1">
        <v>7.0789999999999997</v>
      </c>
      <c r="V94" s="1">
        <v>5.7</v>
      </c>
      <c r="W94" s="1">
        <v>28.7</v>
      </c>
    </row>
    <row r="95" spans="14:23">
      <c r="N95" s="1">
        <v>1.28</v>
      </c>
      <c r="O95" s="2">
        <v>66.099999999999994</v>
      </c>
      <c r="P95" s="2">
        <v>3.41</v>
      </c>
      <c r="Q95" s="1">
        <v>0.48899999999999999</v>
      </c>
      <c r="R95" s="1">
        <v>2</v>
      </c>
      <c r="S95" s="1">
        <v>270</v>
      </c>
      <c r="T95" s="1">
        <v>17.8</v>
      </c>
      <c r="U95" s="1">
        <v>6.4169999999999998</v>
      </c>
      <c r="V95" s="1">
        <v>8.81</v>
      </c>
      <c r="W95" s="1">
        <v>22.6</v>
      </c>
    </row>
    <row r="96" spans="14:23">
      <c r="N96" s="1">
        <v>0.91</v>
      </c>
      <c r="O96" s="2">
        <v>73.900000000000006</v>
      </c>
      <c r="P96" s="2">
        <v>3.41</v>
      </c>
      <c r="Q96" s="1">
        <v>0.48899999999999999</v>
      </c>
      <c r="R96" s="1">
        <v>2</v>
      </c>
      <c r="S96" s="1">
        <v>270</v>
      </c>
      <c r="T96" s="1">
        <v>17.8</v>
      </c>
      <c r="U96" s="1">
        <v>6.4050000000000002</v>
      </c>
      <c r="V96" s="1">
        <v>8.1999999999999993</v>
      </c>
      <c r="W96" s="1">
        <v>22</v>
      </c>
    </row>
    <row r="97" spans="14:23">
      <c r="N97" s="1">
        <v>9.07</v>
      </c>
      <c r="O97" s="2">
        <v>53.6</v>
      </c>
      <c r="P97" s="2">
        <v>15.04</v>
      </c>
      <c r="Q97" s="1">
        <v>0.46400000000000002</v>
      </c>
      <c r="R97" s="1">
        <v>4</v>
      </c>
      <c r="S97" s="1">
        <v>270</v>
      </c>
      <c r="T97" s="1">
        <v>18.2</v>
      </c>
      <c r="U97" s="1">
        <v>6.4420000000000002</v>
      </c>
      <c r="V97" s="1">
        <v>8.16</v>
      </c>
      <c r="W97" s="1">
        <v>22.9</v>
      </c>
    </row>
    <row r="98" spans="14:23">
      <c r="N98" s="1">
        <v>5.8</v>
      </c>
      <c r="O98" s="2">
        <v>28.9</v>
      </c>
      <c r="P98" s="2">
        <v>15.04</v>
      </c>
      <c r="Q98" s="1">
        <v>0.46400000000000002</v>
      </c>
      <c r="R98" s="1">
        <v>4</v>
      </c>
      <c r="S98" s="1">
        <v>270</v>
      </c>
      <c r="T98" s="1">
        <v>18.2</v>
      </c>
      <c r="U98" s="1">
        <v>6.2110000000000003</v>
      </c>
      <c r="V98" s="1">
        <v>6.21</v>
      </c>
      <c r="W98" s="1">
        <v>25</v>
      </c>
    </row>
    <row r="99" spans="14:23">
      <c r="N99" s="1">
        <v>2.61</v>
      </c>
      <c r="O99" s="2">
        <v>77.3</v>
      </c>
      <c r="P99" s="2">
        <v>15.04</v>
      </c>
      <c r="Q99" s="1">
        <v>0.46400000000000002</v>
      </c>
      <c r="R99" s="1">
        <v>4</v>
      </c>
      <c r="S99" s="1">
        <v>270</v>
      </c>
      <c r="T99" s="1">
        <v>18.2</v>
      </c>
      <c r="U99" s="1">
        <v>6.2489999999999997</v>
      </c>
      <c r="V99" s="1">
        <v>10.59</v>
      </c>
      <c r="W99" s="1">
        <v>20.6</v>
      </c>
    </row>
    <row r="100" spans="14:23">
      <c r="N100" s="1">
        <v>7.21</v>
      </c>
      <c r="O100" s="2">
        <v>57.8</v>
      </c>
      <c r="P100" s="2">
        <v>2.89</v>
      </c>
      <c r="Q100" s="1">
        <v>0.44500000000000001</v>
      </c>
      <c r="R100" s="1">
        <v>2</v>
      </c>
      <c r="S100" s="1">
        <v>276</v>
      </c>
      <c r="T100" s="1">
        <v>18</v>
      </c>
      <c r="U100" s="1">
        <v>6.625</v>
      </c>
      <c r="V100" s="1">
        <v>6.65</v>
      </c>
      <c r="W100" s="1">
        <v>28.4</v>
      </c>
    </row>
    <row r="101" spans="14:23">
      <c r="N101" s="1">
        <v>3.15</v>
      </c>
      <c r="O101" s="2">
        <v>69.599999999999994</v>
      </c>
      <c r="P101" s="2">
        <v>2.89</v>
      </c>
      <c r="Q101" s="1">
        <v>0.44500000000000001</v>
      </c>
      <c r="R101" s="1">
        <v>2</v>
      </c>
      <c r="S101" s="1">
        <v>276</v>
      </c>
      <c r="T101" s="1">
        <v>18</v>
      </c>
      <c r="U101" s="1">
        <v>6.1630000000000003</v>
      </c>
      <c r="V101" s="1">
        <v>11.34</v>
      </c>
      <c r="W101" s="1">
        <v>21.4</v>
      </c>
    </row>
    <row r="102" spans="14:23">
      <c r="N102" s="1">
        <v>8.16</v>
      </c>
      <c r="O102" s="2">
        <v>76</v>
      </c>
      <c r="P102" s="2">
        <v>2.89</v>
      </c>
      <c r="Q102" s="1">
        <v>0.44500000000000001</v>
      </c>
      <c r="R102" s="1">
        <v>2</v>
      </c>
      <c r="S102" s="1">
        <v>276</v>
      </c>
      <c r="T102" s="1">
        <v>18</v>
      </c>
      <c r="U102" s="1">
        <v>8.0690000000000008</v>
      </c>
      <c r="V102" s="1">
        <v>4.21</v>
      </c>
      <c r="W102" s="1">
        <v>38.700000000000003</v>
      </c>
    </row>
    <row r="103" spans="14:23">
      <c r="N103" s="1">
        <v>5.75</v>
      </c>
      <c r="O103" s="2">
        <v>36.9</v>
      </c>
      <c r="P103" s="2">
        <v>2.89</v>
      </c>
      <c r="Q103" s="1">
        <v>0.44500000000000001</v>
      </c>
      <c r="R103" s="1">
        <v>2</v>
      </c>
      <c r="S103" s="1">
        <v>276</v>
      </c>
      <c r="T103" s="1">
        <v>18</v>
      </c>
      <c r="U103" s="1">
        <v>7.82</v>
      </c>
      <c r="V103" s="1">
        <v>3.57</v>
      </c>
      <c r="W103" s="1">
        <v>43.8</v>
      </c>
    </row>
    <row r="104" spans="14:23">
      <c r="N104" s="1">
        <v>4.46</v>
      </c>
      <c r="O104" s="2">
        <v>62.5</v>
      </c>
      <c r="P104" s="2">
        <v>2.89</v>
      </c>
      <c r="Q104" s="1">
        <v>0.44500000000000001</v>
      </c>
      <c r="R104" s="1">
        <v>2</v>
      </c>
      <c r="S104" s="1">
        <v>276</v>
      </c>
      <c r="T104" s="1">
        <v>18</v>
      </c>
      <c r="U104" s="1">
        <v>7.4160000000000004</v>
      </c>
      <c r="V104" s="1">
        <v>6.19</v>
      </c>
      <c r="W104" s="1">
        <v>33.200000000000003</v>
      </c>
    </row>
    <row r="105" spans="14:23">
      <c r="N105" s="1">
        <v>6.3</v>
      </c>
      <c r="O105" s="2">
        <v>79.900000000000006</v>
      </c>
      <c r="P105" s="2">
        <v>8.56</v>
      </c>
      <c r="Q105" s="1">
        <v>0.52</v>
      </c>
      <c r="R105" s="1">
        <v>5</v>
      </c>
      <c r="S105" s="1">
        <v>384</v>
      </c>
      <c r="T105" s="1">
        <v>20.9</v>
      </c>
      <c r="U105" s="1">
        <v>6.7270000000000003</v>
      </c>
      <c r="V105" s="1">
        <v>9.42</v>
      </c>
      <c r="W105" s="1">
        <v>27.5</v>
      </c>
    </row>
    <row r="106" spans="14:23">
      <c r="N106" s="1">
        <v>7.71</v>
      </c>
      <c r="O106" s="2">
        <v>71.3</v>
      </c>
      <c r="P106" s="2">
        <v>8.56</v>
      </c>
      <c r="Q106" s="1">
        <v>0.52</v>
      </c>
      <c r="R106" s="1">
        <v>5</v>
      </c>
      <c r="S106" s="1">
        <v>384</v>
      </c>
      <c r="T106" s="1">
        <v>20.9</v>
      </c>
      <c r="U106" s="1">
        <v>6.7809999999999997</v>
      </c>
      <c r="V106" s="1">
        <v>7.67</v>
      </c>
      <c r="W106" s="1">
        <v>26.5</v>
      </c>
    </row>
    <row r="107" spans="14:23">
      <c r="N107" s="1">
        <v>8.93</v>
      </c>
      <c r="O107" s="2">
        <v>85.4</v>
      </c>
      <c r="P107" s="2">
        <v>8.56</v>
      </c>
      <c r="Q107" s="1">
        <v>0.52</v>
      </c>
      <c r="R107" s="1">
        <v>5</v>
      </c>
      <c r="S107" s="1">
        <v>384</v>
      </c>
      <c r="T107" s="1">
        <v>20.9</v>
      </c>
      <c r="U107" s="1">
        <v>6.4050000000000002</v>
      </c>
      <c r="V107" s="1">
        <v>10.63</v>
      </c>
      <c r="W107" s="1">
        <v>18.600000000000001</v>
      </c>
    </row>
    <row r="108" spans="14:23">
      <c r="N108" s="1">
        <v>9.7100000000000009</v>
      </c>
      <c r="O108" s="2">
        <v>87.4</v>
      </c>
      <c r="P108" s="2">
        <v>8.56</v>
      </c>
      <c r="Q108" s="1">
        <v>0.52</v>
      </c>
      <c r="R108" s="1">
        <v>5</v>
      </c>
      <c r="S108" s="1">
        <v>384</v>
      </c>
      <c r="T108" s="1">
        <v>20.9</v>
      </c>
      <c r="U108" s="1">
        <v>6.1369999999999996</v>
      </c>
      <c r="V108" s="1">
        <v>13.44</v>
      </c>
      <c r="W108" s="1">
        <v>19.3</v>
      </c>
    </row>
    <row r="109" spans="14:23">
      <c r="N109" s="1">
        <v>8.9</v>
      </c>
      <c r="O109" s="2">
        <v>90</v>
      </c>
      <c r="P109" s="2">
        <v>8.56</v>
      </c>
      <c r="Q109" s="1">
        <v>0.52</v>
      </c>
      <c r="R109" s="1">
        <v>5</v>
      </c>
      <c r="S109" s="1">
        <v>384</v>
      </c>
      <c r="T109" s="1">
        <v>20.9</v>
      </c>
      <c r="U109" s="1">
        <v>6.1669999999999998</v>
      </c>
      <c r="V109" s="1">
        <v>12.33</v>
      </c>
      <c r="W109" s="1">
        <v>20.100000000000001</v>
      </c>
    </row>
    <row r="110" spans="14:23">
      <c r="N110" s="1">
        <v>3.77</v>
      </c>
      <c r="O110" s="2">
        <v>96.7</v>
      </c>
      <c r="P110" s="2">
        <v>8.56</v>
      </c>
      <c r="Q110" s="1">
        <v>0.52</v>
      </c>
      <c r="R110" s="1">
        <v>5</v>
      </c>
      <c r="S110" s="1">
        <v>384</v>
      </c>
      <c r="T110" s="1">
        <v>20.9</v>
      </c>
      <c r="U110" s="1">
        <v>5.851</v>
      </c>
      <c r="V110" s="1">
        <v>16.47</v>
      </c>
      <c r="W110" s="1">
        <v>19.5</v>
      </c>
    </row>
    <row r="111" spans="14:23">
      <c r="N111" s="1">
        <v>3.63</v>
      </c>
      <c r="O111" s="2">
        <v>91.9</v>
      </c>
      <c r="P111" s="2">
        <v>8.56</v>
      </c>
      <c r="Q111" s="1">
        <v>0.52</v>
      </c>
      <c r="R111" s="1">
        <v>5</v>
      </c>
      <c r="S111" s="1">
        <v>384</v>
      </c>
      <c r="T111" s="1">
        <v>20.9</v>
      </c>
      <c r="U111" s="1">
        <v>5.8360000000000003</v>
      </c>
      <c r="V111" s="1">
        <v>18.66</v>
      </c>
      <c r="W111" s="1">
        <v>19.5</v>
      </c>
    </row>
    <row r="112" spans="14:23">
      <c r="N112" s="1">
        <v>0.14000000000000001</v>
      </c>
      <c r="O112" s="2">
        <v>85.2</v>
      </c>
      <c r="P112" s="2">
        <v>8.56</v>
      </c>
      <c r="Q112" s="1">
        <v>0.52</v>
      </c>
      <c r="R112" s="1">
        <v>5</v>
      </c>
      <c r="S112" s="1">
        <v>384</v>
      </c>
      <c r="T112" s="1">
        <v>20.9</v>
      </c>
      <c r="U112" s="1">
        <v>6.1269999999999998</v>
      </c>
      <c r="V112" s="1">
        <v>14.09</v>
      </c>
      <c r="W112" s="1">
        <v>20.399999999999999</v>
      </c>
    </row>
    <row r="113" spans="14:23">
      <c r="N113" s="1">
        <v>6.65</v>
      </c>
      <c r="O113" s="2">
        <v>97.1</v>
      </c>
      <c r="P113" s="2">
        <v>8.56</v>
      </c>
      <c r="Q113" s="1">
        <v>0.52</v>
      </c>
      <c r="R113" s="1">
        <v>5</v>
      </c>
      <c r="S113" s="1">
        <v>384</v>
      </c>
      <c r="T113" s="1">
        <v>20.9</v>
      </c>
      <c r="U113" s="1">
        <v>6.4740000000000002</v>
      </c>
      <c r="V113" s="1">
        <v>12.27</v>
      </c>
      <c r="W113" s="1">
        <v>19.8</v>
      </c>
    </row>
    <row r="114" spans="14:23">
      <c r="N114" s="1">
        <v>3.29</v>
      </c>
      <c r="O114" s="2">
        <v>91.2</v>
      </c>
      <c r="P114" s="2">
        <v>8.56</v>
      </c>
      <c r="Q114" s="1">
        <v>0.52</v>
      </c>
      <c r="R114" s="1">
        <v>5</v>
      </c>
      <c r="S114" s="1">
        <v>384</v>
      </c>
      <c r="T114" s="1">
        <v>20.9</v>
      </c>
      <c r="U114" s="1">
        <v>6.2290000000000001</v>
      </c>
      <c r="V114" s="1">
        <v>15.55</v>
      </c>
      <c r="W114" s="1">
        <v>19.399999999999999</v>
      </c>
    </row>
    <row r="115" spans="14:23">
      <c r="N115" s="1">
        <v>5.25</v>
      </c>
      <c r="O115" s="2">
        <v>54.4</v>
      </c>
      <c r="P115" s="2">
        <v>8.56</v>
      </c>
      <c r="Q115" s="1">
        <v>0.52</v>
      </c>
      <c r="R115" s="1">
        <v>5</v>
      </c>
      <c r="S115" s="1">
        <v>384</v>
      </c>
      <c r="T115" s="1">
        <v>20.9</v>
      </c>
      <c r="U115" s="1">
        <v>6.1950000000000003</v>
      </c>
      <c r="V115" s="1">
        <v>13</v>
      </c>
      <c r="W115" s="1">
        <v>21.7</v>
      </c>
    </row>
    <row r="116" spans="14:23">
      <c r="N116" s="1">
        <v>9.17</v>
      </c>
      <c r="O116" s="2">
        <v>81.599999999999994</v>
      </c>
      <c r="P116" s="2">
        <v>10.01</v>
      </c>
      <c r="Q116" s="1">
        <v>0.54700000000000004</v>
      </c>
      <c r="R116" s="1">
        <v>6</v>
      </c>
      <c r="S116" s="1">
        <v>432</v>
      </c>
      <c r="T116" s="1">
        <v>17.8</v>
      </c>
      <c r="U116" s="1">
        <v>6.7149999999999999</v>
      </c>
      <c r="V116" s="1">
        <v>10.16</v>
      </c>
      <c r="W116" s="1">
        <v>22.8</v>
      </c>
    </row>
    <row r="117" spans="14:23">
      <c r="N117" s="1">
        <v>8.48</v>
      </c>
      <c r="O117" s="2">
        <v>92.9</v>
      </c>
      <c r="P117" s="2">
        <v>10.01</v>
      </c>
      <c r="Q117" s="1">
        <v>0.54700000000000004</v>
      </c>
      <c r="R117" s="1">
        <v>6</v>
      </c>
      <c r="S117" s="1">
        <v>432</v>
      </c>
      <c r="T117" s="1">
        <v>17.8</v>
      </c>
      <c r="U117" s="1">
        <v>5.9130000000000003</v>
      </c>
      <c r="V117" s="1">
        <v>16.21</v>
      </c>
      <c r="W117" s="1">
        <v>18.8</v>
      </c>
    </row>
    <row r="118" spans="14:23">
      <c r="N118" s="1">
        <v>9.08</v>
      </c>
      <c r="O118" s="2">
        <v>95.4</v>
      </c>
      <c r="P118" s="2">
        <v>10.01</v>
      </c>
      <c r="Q118" s="1">
        <v>0.54700000000000004</v>
      </c>
      <c r="R118" s="1">
        <v>6</v>
      </c>
      <c r="S118" s="1">
        <v>432</v>
      </c>
      <c r="T118" s="1">
        <v>17.8</v>
      </c>
      <c r="U118" s="1">
        <v>6.0919999999999996</v>
      </c>
      <c r="V118" s="1">
        <v>17.09</v>
      </c>
      <c r="W118" s="1">
        <v>18.7</v>
      </c>
    </row>
    <row r="119" spans="14:23">
      <c r="N119" s="1">
        <v>2.0099999999999998</v>
      </c>
      <c r="O119" s="2">
        <v>84.2</v>
      </c>
      <c r="P119" s="2">
        <v>10.01</v>
      </c>
      <c r="Q119" s="1">
        <v>0.54700000000000004</v>
      </c>
      <c r="R119" s="1">
        <v>6</v>
      </c>
      <c r="S119" s="1">
        <v>432</v>
      </c>
      <c r="T119" s="1">
        <v>17.8</v>
      </c>
      <c r="U119" s="1">
        <v>6.2539999999999996</v>
      </c>
      <c r="V119" s="1">
        <v>10.45</v>
      </c>
      <c r="W119" s="1">
        <v>18.5</v>
      </c>
    </row>
    <row r="120" spans="14:23">
      <c r="N120" s="1">
        <v>4.57</v>
      </c>
      <c r="O120" s="2">
        <v>88.2</v>
      </c>
      <c r="P120" s="2">
        <v>10.01</v>
      </c>
      <c r="Q120" s="1">
        <v>0.54700000000000004</v>
      </c>
      <c r="R120" s="1">
        <v>6</v>
      </c>
      <c r="S120" s="1">
        <v>432</v>
      </c>
      <c r="T120" s="1">
        <v>17.8</v>
      </c>
      <c r="U120" s="1">
        <v>5.9279999999999999</v>
      </c>
      <c r="V120" s="1">
        <v>15.76</v>
      </c>
      <c r="W120" s="1">
        <v>18.3</v>
      </c>
    </row>
    <row r="121" spans="14:23">
      <c r="N121" s="1">
        <v>3.48</v>
      </c>
      <c r="O121" s="2">
        <v>72.5</v>
      </c>
      <c r="P121" s="2">
        <v>10.01</v>
      </c>
      <c r="Q121" s="1">
        <v>0.54700000000000004</v>
      </c>
      <c r="R121" s="1">
        <v>6</v>
      </c>
      <c r="S121" s="1">
        <v>432</v>
      </c>
      <c r="T121" s="1">
        <v>17.8</v>
      </c>
      <c r="U121" s="1">
        <v>6.1760000000000002</v>
      </c>
      <c r="V121" s="1">
        <v>12.04</v>
      </c>
      <c r="W121" s="1">
        <v>21.2</v>
      </c>
    </row>
    <row r="122" spans="14:23">
      <c r="N122" s="1">
        <v>2.21</v>
      </c>
      <c r="O122" s="2">
        <v>82.6</v>
      </c>
      <c r="P122" s="2">
        <v>10.01</v>
      </c>
      <c r="Q122" s="1">
        <v>0.54700000000000004</v>
      </c>
      <c r="R122" s="1">
        <v>6</v>
      </c>
      <c r="S122" s="1">
        <v>432</v>
      </c>
      <c r="T122" s="1">
        <v>17.8</v>
      </c>
      <c r="U122" s="1">
        <v>6.0209999999999999</v>
      </c>
      <c r="V122" s="1">
        <v>10.3</v>
      </c>
      <c r="W122" s="1">
        <v>19.2</v>
      </c>
    </row>
    <row r="123" spans="14:23">
      <c r="N123" s="1">
        <v>7.21</v>
      </c>
      <c r="O123" s="2">
        <v>73.099999999999994</v>
      </c>
      <c r="P123" s="2">
        <v>10.01</v>
      </c>
      <c r="Q123" s="1">
        <v>0.54700000000000004</v>
      </c>
      <c r="R123" s="1">
        <v>6</v>
      </c>
      <c r="S123" s="1">
        <v>432</v>
      </c>
      <c r="T123" s="1">
        <v>17.8</v>
      </c>
      <c r="U123" s="1">
        <v>5.8719999999999999</v>
      </c>
      <c r="V123" s="1">
        <v>15.37</v>
      </c>
      <c r="W123" s="1">
        <v>20.399999999999999</v>
      </c>
    </row>
    <row r="124" spans="14:23">
      <c r="N124" s="1">
        <v>2.52</v>
      </c>
      <c r="O124" s="2">
        <v>65.2</v>
      </c>
      <c r="P124" s="2">
        <v>10.01</v>
      </c>
      <c r="Q124" s="1">
        <v>0.54700000000000004</v>
      </c>
      <c r="R124" s="1">
        <v>6</v>
      </c>
      <c r="S124" s="1">
        <v>432</v>
      </c>
      <c r="T124" s="1">
        <v>17.8</v>
      </c>
      <c r="U124" s="1">
        <v>5.7309999999999999</v>
      </c>
      <c r="V124" s="1">
        <v>13.61</v>
      </c>
      <c r="W124" s="1">
        <v>19.3</v>
      </c>
    </row>
    <row r="125" spans="14:23">
      <c r="N125" s="1">
        <v>1.42</v>
      </c>
      <c r="O125" s="2">
        <v>69.7</v>
      </c>
      <c r="P125" s="2">
        <v>25.65</v>
      </c>
      <c r="Q125" s="1">
        <v>0.58099999999999996</v>
      </c>
      <c r="R125" s="1">
        <v>2</v>
      </c>
      <c r="S125" s="1">
        <v>188</v>
      </c>
      <c r="T125" s="1">
        <v>19.100000000000001</v>
      </c>
      <c r="U125" s="1">
        <v>5.87</v>
      </c>
      <c r="V125" s="1">
        <v>14.37</v>
      </c>
      <c r="W125" s="1">
        <v>22</v>
      </c>
    </row>
    <row r="126" spans="14:23">
      <c r="N126" s="1">
        <v>8.1</v>
      </c>
      <c r="O126" s="2">
        <v>84.1</v>
      </c>
      <c r="P126" s="2">
        <v>25.65</v>
      </c>
      <c r="Q126" s="1">
        <v>0.58099999999999996</v>
      </c>
      <c r="R126" s="1">
        <v>2</v>
      </c>
      <c r="S126" s="1">
        <v>188</v>
      </c>
      <c r="T126" s="1">
        <v>19.100000000000001</v>
      </c>
      <c r="U126" s="1">
        <v>6.0039999999999996</v>
      </c>
      <c r="V126" s="1">
        <v>14.27</v>
      </c>
      <c r="W126" s="1">
        <v>20.3</v>
      </c>
    </row>
    <row r="127" spans="14:23">
      <c r="N127" s="1">
        <v>8.09</v>
      </c>
      <c r="O127" s="2">
        <v>92.9</v>
      </c>
      <c r="P127" s="2">
        <v>25.65</v>
      </c>
      <c r="Q127" s="1">
        <v>0.58099999999999996</v>
      </c>
      <c r="R127" s="1">
        <v>2</v>
      </c>
      <c r="S127" s="1">
        <v>188</v>
      </c>
      <c r="T127" s="1">
        <v>19.100000000000001</v>
      </c>
      <c r="U127" s="1">
        <v>5.9610000000000003</v>
      </c>
      <c r="V127" s="1">
        <v>17.93</v>
      </c>
      <c r="W127" s="1">
        <v>20.5</v>
      </c>
    </row>
    <row r="128" spans="14:23">
      <c r="N128" s="1">
        <v>0.6</v>
      </c>
      <c r="O128" s="2">
        <v>97</v>
      </c>
      <c r="P128" s="2">
        <v>25.65</v>
      </c>
      <c r="Q128" s="1">
        <v>0.58099999999999996</v>
      </c>
      <c r="R128" s="1">
        <v>2</v>
      </c>
      <c r="S128" s="1">
        <v>188</v>
      </c>
      <c r="T128" s="1">
        <v>19.100000000000001</v>
      </c>
      <c r="U128" s="1">
        <v>5.8559999999999999</v>
      </c>
      <c r="V128" s="1">
        <v>25.41</v>
      </c>
      <c r="W128" s="1">
        <v>17.3</v>
      </c>
    </row>
    <row r="129" spans="14:23">
      <c r="N129" s="1">
        <v>2.88</v>
      </c>
      <c r="O129" s="2">
        <v>95.8</v>
      </c>
      <c r="P129" s="2">
        <v>25.65</v>
      </c>
      <c r="Q129" s="1">
        <v>0.58099999999999996</v>
      </c>
      <c r="R129" s="1">
        <v>2</v>
      </c>
      <c r="S129" s="1">
        <v>188</v>
      </c>
      <c r="T129" s="1">
        <v>19.100000000000001</v>
      </c>
      <c r="U129" s="1">
        <v>5.8789999999999996</v>
      </c>
      <c r="V129" s="1">
        <v>17.579999999999998</v>
      </c>
      <c r="W129" s="1">
        <v>18.8</v>
      </c>
    </row>
    <row r="130" spans="14:23">
      <c r="N130" s="1">
        <v>7.01</v>
      </c>
      <c r="O130" s="2">
        <v>88.4</v>
      </c>
      <c r="P130" s="2">
        <v>25.65</v>
      </c>
      <c r="Q130" s="1">
        <v>0.58099999999999996</v>
      </c>
      <c r="R130" s="1">
        <v>2</v>
      </c>
      <c r="S130" s="1">
        <v>188</v>
      </c>
      <c r="T130" s="1">
        <v>19.100000000000001</v>
      </c>
      <c r="U130" s="1">
        <v>5.9859999999999998</v>
      </c>
      <c r="V130" s="1">
        <v>14.81</v>
      </c>
      <c r="W130" s="1">
        <v>21.4</v>
      </c>
    </row>
    <row r="131" spans="14:23">
      <c r="N131" s="1">
        <v>3.79</v>
      </c>
      <c r="O131" s="2">
        <v>95.6</v>
      </c>
      <c r="P131" s="2">
        <v>25.65</v>
      </c>
      <c r="Q131" s="1">
        <v>0.58099999999999996</v>
      </c>
      <c r="R131" s="1">
        <v>2</v>
      </c>
      <c r="S131" s="1">
        <v>188</v>
      </c>
      <c r="T131" s="1">
        <v>19.100000000000001</v>
      </c>
      <c r="U131" s="1">
        <v>5.6130000000000004</v>
      </c>
      <c r="V131" s="1">
        <v>27.26</v>
      </c>
      <c r="W131" s="1">
        <v>15.7</v>
      </c>
    </row>
    <row r="132" spans="14:23">
      <c r="N132" s="1">
        <v>7.15</v>
      </c>
      <c r="O132" s="2">
        <v>96</v>
      </c>
      <c r="P132" s="2">
        <v>21.89</v>
      </c>
      <c r="Q132" s="1">
        <v>0.624</v>
      </c>
      <c r="R132" s="1">
        <v>4</v>
      </c>
      <c r="S132" s="1">
        <v>437</v>
      </c>
      <c r="T132" s="1">
        <v>21.2</v>
      </c>
      <c r="U132" s="1">
        <v>5.6929999999999996</v>
      </c>
      <c r="V132" s="1">
        <v>17.190000000000001</v>
      </c>
      <c r="W132" s="1">
        <v>16.2</v>
      </c>
    </row>
    <row r="133" spans="14:23">
      <c r="N133" s="1">
        <v>3.79</v>
      </c>
      <c r="O133" s="2">
        <v>98.8</v>
      </c>
      <c r="P133" s="2">
        <v>21.89</v>
      </c>
      <c r="Q133" s="1">
        <v>0.624</v>
      </c>
      <c r="R133" s="1">
        <v>4</v>
      </c>
      <c r="S133" s="1">
        <v>437</v>
      </c>
      <c r="T133" s="1">
        <v>21.2</v>
      </c>
      <c r="U133" s="1">
        <v>6.431</v>
      </c>
      <c r="V133" s="1">
        <v>15.39</v>
      </c>
      <c r="W133" s="1">
        <v>18</v>
      </c>
    </row>
    <row r="134" spans="14:23">
      <c r="N134" s="1">
        <v>2.65</v>
      </c>
      <c r="O134" s="2">
        <v>94.7</v>
      </c>
      <c r="P134" s="2">
        <v>21.89</v>
      </c>
      <c r="Q134" s="1">
        <v>0.624</v>
      </c>
      <c r="R134" s="1">
        <v>4</v>
      </c>
      <c r="S134" s="1">
        <v>437</v>
      </c>
      <c r="T134" s="1">
        <v>21.2</v>
      </c>
      <c r="U134" s="1">
        <v>5.6369999999999996</v>
      </c>
      <c r="V134" s="1">
        <v>18.34</v>
      </c>
      <c r="W134" s="1">
        <v>14.3</v>
      </c>
    </row>
    <row r="135" spans="14:23">
      <c r="N135" s="1">
        <v>6.03</v>
      </c>
      <c r="O135" s="2">
        <v>98.9</v>
      </c>
      <c r="P135" s="2">
        <v>21.89</v>
      </c>
      <c r="Q135" s="1">
        <v>0.624</v>
      </c>
      <c r="R135" s="1">
        <v>4</v>
      </c>
      <c r="S135" s="1">
        <v>437</v>
      </c>
      <c r="T135" s="1">
        <v>21.2</v>
      </c>
      <c r="U135" s="1">
        <v>6.4580000000000002</v>
      </c>
      <c r="V135" s="1">
        <v>12.6</v>
      </c>
      <c r="W135" s="1">
        <v>19.2</v>
      </c>
    </row>
    <row r="136" spans="14:23">
      <c r="N136" s="1">
        <v>4.3899999999999997</v>
      </c>
      <c r="O136" s="2">
        <v>97.7</v>
      </c>
      <c r="P136" s="2">
        <v>21.89</v>
      </c>
      <c r="Q136" s="1">
        <v>0.624</v>
      </c>
      <c r="R136" s="1">
        <v>4</v>
      </c>
      <c r="S136" s="1">
        <v>437</v>
      </c>
      <c r="T136" s="1">
        <v>21.2</v>
      </c>
      <c r="U136" s="1">
        <v>6.3259999999999996</v>
      </c>
      <c r="V136" s="1">
        <v>12.26</v>
      </c>
      <c r="W136" s="1">
        <v>19.600000000000001</v>
      </c>
    </row>
    <row r="137" spans="14:23">
      <c r="N137" s="1">
        <v>8.58</v>
      </c>
      <c r="O137" s="2">
        <v>97.9</v>
      </c>
      <c r="P137" s="2">
        <v>21.89</v>
      </c>
      <c r="Q137" s="1">
        <v>0.624</v>
      </c>
      <c r="R137" s="1">
        <v>4</v>
      </c>
      <c r="S137" s="1">
        <v>437</v>
      </c>
      <c r="T137" s="1">
        <v>21.2</v>
      </c>
      <c r="U137" s="1">
        <v>6.3719999999999999</v>
      </c>
      <c r="V137" s="1">
        <v>11.12</v>
      </c>
      <c r="W137" s="1">
        <v>23</v>
      </c>
    </row>
    <row r="138" spans="14:23">
      <c r="N138" s="1">
        <v>0.4</v>
      </c>
      <c r="O138" s="2">
        <v>95.4</v>
      </c>
      <c r="P138" s="2">
        <v>21.89</v>
      </c>
      <c r="Q138" s="1">
        <v>0.624</v>
      </c>
      <c r="R138" s="1">
        <v>4</v>
      </c>
      <c r="S138" s="1">
        <v>437</v>
      </c>
      <c r="T138" s="1">
        <v>21.2</v>
      </c>
      <c r="U138" s="1">
        <v>5.8220000000000001</v>
      </c>
      <c r="V138" s="1">
        <v>15.03</v>
      </c>
      <c r="W138" s="1">
        <v>18.399999999999999</v>
      </c>
    </row>
    <row r="139" spans="14:23">
      <c r="N139" s="1">
        <v>5.48</v>
      </c>
      <c r="O139" s="2">
        <v>98.4</v>
      </c>
      <c r="P139" s="2">
        <v>21.89</v>
      </c>
      <c r="Q139" s="1">
        <v>0.624</v>
      </c>
      <c r="R139" s="1">
        <v>4</v>
      </c>
      <c r="S139" s="1">
        <v>437</v>
      </c>
      <c r="T139" s="1">
        <v>21.2</v>
      </c>
      <c r="U139" s="1">
        <v>5.7569999999999997</v>
      </c>
      <c r="V139" s="1">
        <v>17.309999999999999</v>
      </c>
      <c r="W139" s="1">
        <v>15.6</v>
      </c>
    </row>
    <row r="140" spans="14:23">
      <c r="N140" s="1">
        <v>0.66</v>
      </c>
      <c r="O140" s="2">
        <v>98.2</v>
      </c>
      <c r="P140" s="2">
        <v>21.89</v>
      </c>
      <c r="Q140" s="1">
        <v>0.624</v>
      </c>
      <c r="R140" s="1">
        <v>4</v>
      </c>
      <c r="S140" s="1">
        <v>437</v>
      </c>
      <c r="T140" s="1">
        <v>21.2</v>
      </c>
      <c r="U140" s="1">
        <v>6.335</v>
      </c>
      <c r="V140" s="1">
        <v>16.96</v>
      </c>
      <c r="W140" s="1">
        <v>18.100000000000001</v>
      </c>
    </row>
    <row r="141" spans="14:23">
      <c r="N141" s="1">
        <v>9.8699999999999992</v>
      </c>
      <c r="O141" s="2">
        <v>93.5</v>
      </c>
      <c r="P141" s="2">
        <v>21.89</v>
      </c>
      <c r="Q141" s="1">
        <v>0.624</v>
      </c>
      <c r="R141" s="1">
        <v>4</v>
      </c>
      <c r="S141" s="1">
        <v>437</v>
      </c>
      <c r="T141" s="1">
        <v>21.2</v>
      </c>
      <c r="U141" s="1">
        <v>5.9420000000000002</v>
      </c>
      <c r="V141" s="1">
        <v>16.899999999999999</v>
      </c>
      <c r="W141" s="1">
        <v>17.399999999999999</v>
      </c>
    </row>
    <row r="142" spans="14:23">
      <c r="N142" s="1">
        <v>5.05</v>
      </c>
      <c r="O142" s="2">
        <v>98.4</v>
      </c>
      <c r="P142" s="2">
        <v>21.89</v>
      </c>
      <c r="Q142" s="1">
        <v>0.624</v>
      </c>
      <c r="R142" s="1">
        <v>4</v>
      </c>
      <c r="S142" s="1">
        <v>437</v>
      </c>
      <c r="T142" s="1">
        <v>21.2</v>
      </c>
      <c r="U142" s="1">
        <v>6.4539999999999997</v>
      </c>
      <c r="V142" s="1">
        <v>14.59</v>
      </c>
      <c r="W142" s="1">
        <v>17.100000000000001</v>
      </c>
    </row>
    <row r="143" spans="14:23">
      <c r="N143" s="1">
        <v>0.91</v>
      </c>
      <c r="O143" s="2">
        <v>98.2</v>
      </c>
      <c r="P143" s="2">
        <v>21.89</v>
      </c>
      <c r="Q143" s="1">
        <v>0.624</v>
      </c>
      <c r="R143" s="1">
        <v>4</v>
      </c>
      <c r="S143" s="1">
        <v>437</v>
      </c>
      <c r="T143" s="1">
        <v>21.2</v>
      </c>
      <c r="U143" s="1">
        <v>5.8570000000000002</v>
      </c>
      <c r="V143" s="1">
        <v>21.32</v>
      </c>
      <c r="W143" s="1">
        <v>13.3</v>
      </c>
    </row>
    <row r="144" spans="14:23">
      <c r="N144" s="1">
        <v>2.92</v>
      </c>
      <c r="O144" s="2">
        <v>97.9</v>
      </c>
      <c r="P144" s="2">
        <v>21.89</v>
      </c>
      <c r="Q144" s="1">
        <v>0.624</v>
      </c>
      <c r="R144" s="1">
        <v>4</v>
      </c>
      <c r="S144" s="1">
        <v>437</v>
      </c>
      <c r="T144" s="1">
        <v>21.2</v>
      </c>
      <c r="U144" s="1">
        <v>6.1509999999999998</v>
      </c>
      <c r="V144" s="1">
        <v>18.46</v>
      </c>
      <c r="W144" s="1">
        <v>17.8</v>
      </c>
    </row>
    <row r="145" spans="14:23">
      <c r="N145" s="1">
        <v>8.82</v>
      </c>
      <c r="O145" s="2">
        <v>93.6</v>
      </c>
      <c r="P145" s="2">
        <v>21.89</v>
      </c>
      <c r="Q145" s="1">
        <v>0.624</v>
      </c>
      <c r="R145" s="1">
        <v>4</v>
      </c>
      <c r="S145" s="1">
        <v>437</v>
      </c>
      <c r="T145" s="1">
        <v>21.2</v>
      </c>
      <c r="U145" s="1">
        <v>6.1740000000000004</v>
      </c>
      <c r="V145" s="1">
        <v>24.16</v>
      </c>
      <c r="W145" s="1">
        <v>14</v>
      </c>
    </row>
    <row r="146" spans="14:23">
      <c r="N146" s="1">
        <v>3.92</v>
      </c>
      <c r="O146" s="2">
        <v>100</v>
      </c>
      <c r="P146" s="2">
        <v>21.89</v>
      </c>
      <c r="Q146" s="1">
        <v>0.624</v>
      </c>
      <c r="R146" s="1">
        <v>4</v>
      </c>
      <c r="S146" s="1">
        <v>437</v>
      </c>
      <c r="T146" s="1">
        <v>21.2</v>
      </c>
      <c r="U146" s="1">
        <v>5.0190000000000001</v>
      </c>
      <c r="V146" s="1">
        <v>34.409999999999997</v>
      </c>
      <c r="W146" s="1">
        <v>14.4</v>
      </c>
    </row>
    <row r="147" spans="14:23">
      <c r="N147" s="1">
        <v>3.83</v>
      </c>
      <c r="O147" s="2">
        <v>100</v>
      </c>
      <c r="P147" s="2">
        <v>19.579999999999998</v>
      </c>
      <c r="Q147" s="1">
        <v>0.871</v>
      </c>
      <c r="R147" s="1">
        <v>5</v>
      </c>
      <c r="S147" s="1">
        <v>403</v>
      </c>
      <c r="T147" s="1">
        <v>14.7</v>
      </c>
      <c r="U147" s="1">
        <v>5.4029999999999996</v>
      </c>
      <c r="V147" s="1">
        <v>26.82</v>
      </c>
      <c r="W147" s="1">
        <v>13.4</v>
      </c>
    </row>
    <row r="148" spans="14:23">
      <c r="N148" s="1">
        <v>0.68</v>
      </c>
      <c r="O148" s="2">
        <v>100</v>
      </c>
      <c r="P148" s="2">
        <v>19.579999999999998</v>
      </c>
      <c r="Q148" s="1">
        <v>0.871</v>
      </c>
      <c r="R148" s="1">
        <v>5</v>
      </c>
      <c r="S148" s="1">
        <v>403</v>
      </c>
      <c r="T148" s="1">
        <v>14.7</v>
      </c>
      <c r="U148" s="1">
        <v>5.468</v>
      </c>
      <c r="V148" s="1">
        <v>26.42</v>
      </c>
      <c r="W148" s="1">
        <v>15.6</v>
      </c>
    </row>
    <row r="149" spans="14:23">
      <c r="N149" s="1">
        <v>1.25</v>
      </c>
      <c r="O149" s="2">
        <v>97.8</v>
      </c>
      <c r="P149" s="2">
        <v>19.579999999999998</v>
      </c>
      <c r="Q149" s="1">
        <v>0.871</v>
      </c>
      <c r="R149" s="1">
        <v>5</v>
      </c>
      <c r="S149" s="1">
        <v>403</v>
      </c>
      <c r="T149" s="1">
        <v>14.7</v>
      </c>
      <c r="U149" s="1">
        <v>4.9029999999999996</v>
      </c>
      <c r="V149" s="1">
        <v>29.29</v>
      </c>
      <c r="W149" s="1">
        <v>11.8</v>
      </c>
    </row>
    <row r="150" spans="14:23">
      <c r="N150" s="1">
        <v>2.88</v>
      </c>
      <c r="O150" s="2">
        <v>100</v>
      </c>
      <c r="P150" s="2">
        <v>19.579999999999998</v>
      </c>
      <c r="Q150" s="1">
        <v>0.871</v>
      </c>
      <c r="R150" s="1">
        <v>5</v>
      </c>
      <c r="S150" s="1">
        <v>403</v>
      </c>
      <c r="T150" s="1">
        <v>14.7</v>
      </c>
      <c r="U150" s="1">
        <v>6.13</v>
      </c>
      <c r="V150" s="1">
        <v>27.8</v>
      </c>
      <c r="W150" s="1">
        <v>13.8</v>
      </c>
    </row>
    <row r="151" spans="14:23">
      <c r="N151" s="1">
        <v>9.89</v>
      </c>
      <c r="O151" s="2">
        <v>100</v>
      </c>
      <c r="P151" s="2">
        <v>19.579999999999998</v>
      </c>
      <c r="Q151" s="1">
        <v>0.871</v>
      </c>
      <c r="R151" s="1">
        <v>5</v>
      </c>
      <c r="S151" s="1">
        <v>403</v>
      </c>
      <c r="T151" s="1">
        <v>14.7</v>
      </c>
      <c r="U151" s="1">
        <v>5.6280000000000001</v>
      </c>
      <c r="V151" s="1">
        <v>16.649999999999999</v>
      </c>
      <c r="W151" s="1">
        <v>15.6</v>
      </c>
    </row>
    <row r="152" spans="14:23">
      <c r="N152" s="1">
        <v>8.5399999999999991</v>
      </c>
      <c r="O152" s="2">
        <v>95.7</v>
      </c>
      <c r="P152" s="2">
        <v>19.579999999999998</v>
      </c>
      <c r="Q152" s="1">
        <v>0.871</v>
      </c>
      <c r="R152" s="1">
        <v>5</v>
      </c>
      <c r="S152" s="1">
        <v>403</v>
      </c>
      <c r="T152" s="1">
        <v>14.7</v>
      </c>
      <c r="U152" s="1">
        <v>4.9260000000000002</v>
      </c>
      <c r="V152" s="1">
        <v>29.53</v>
      </c>
      <c r="W152" s="1">
        <v>14.6</v>
      </c>
    </row>
    <row r="153" spans="14:23">
      <c r="N153" s="1">
        <v>4.75</v>
      </c>
      <c r="O153" s="2">
        <v>93.8</v>
      </c>
      <c r="P153" s="2">
        <v>19.579999999999998</v>
      </c>
      <c r="Q153" s="1">
        <v>0.871</v>
      </c>
      <c r="R153" s="1">
        <v>5</v>
      </c>
      <c r="S153" s="1">
        <v>403</v>
      </c>
      <c r="T153" s="1">
        <v>14.7</v>
      </c>
      <c r="U153" s="1">
        <v>5.1859999999999999</v>
      </c>
      <c r="V153" s="1">
        <v>28.32</v>
      </c>
      <c r="W153" s="1">
        <v>17.8</v>
      </c>
    </row>
    <row r="154" spans="14:23">
      <c r="N154" s="1">
        <v>3.07</v>
      </c>
      <c r="O154" s="2">
        <v>94.9</v>
      </c>
      <c r="P154" s="2">
        <v>19.579999999999998</v>
      </c>
      <c r="Q154" s="1">
        <v>0.871</v>
      </c>
      <c r="R154" s="1">
        <v>5</v>
      </c>
      <c r="S154" s="1">
        <v>403</v>
      </c>
      <c r="T154" s="1">
        <v>14.7</v>
      </c>
      <c r="U154" s="1">
        <v>5.5970000000000004</v>
      </c>
      <c r="V154" s="1">
        <v>21.45</v>
      </c>
      <c r="W154" s="1">
        <v>15.4</v>
      </c>
    </row>
    <row r="155" spans="14:23">
      <c r="N155" s="1">
        <v>9.17</v>
      </c>
      <c r="O155" s="2">
        <v>97.3</v>
      </c>
      <c r="P155" s="2">
        <v>19.579999999999998</v>
      </c>
      <c r="Q155" s="1">
        <v>0.871</v>
      </c>
      <c r="R155" s="1">
        <v>5</v>
      </c>
      <c r="S155" s="1">
        <v>403</v>
      </c>
      <c r="T155" s="1">
        <v>14.7</v>
      </c>
      <c r="U155" s="1">
        <v>6.1219999999999999</v>
      </c>
      <c r="V155" s="1">
        <v>14.1</v>
      </c>
      <c r="W155" s="1">
        <v>21.5</v>
      </c>
    </row>
    <row r="156" spans="14:23">
      <c r="N156" s="1">
        <v>9.33</v>
      </c>
      <c r="O156" s="2">
        <v>100</v>
      </c>
      <c r="P156" s="2">
        <v>19.579999999999998</v>
      </c>
      <c r="Q156" s="1">
        <v>0.871</v>
      </c>
      <c r="R156" s="1">
        <v>5</v>
      </c>
      <c r="S156" s="1">
        <v>403</v>
      </c>
      <c r="T156" s="1">
        <v>14.7</v>
      </c>
      <c r="U156" s="1">
        <v>5.4039999999999999</v>
      </c>
      <c r="V156" s="1">
        <v>13.28</v>
      </c>
      <c r="W156" s="1">
        <v>19.600000000000001</v>
      </c>
    </row>
    <row r="157" spans="14:23">
      <c r="N157" s="1">
        <v>3.51</v>
      </c>
      <c r="O157" s="2">
        <v>88</v>
      </c>
      <c r="P157" s="2">
        <v>19.579999999999998</v>
      </c>
      <c r="Q157" s="1">
        <v>0.871</v>
      </c>
      <c r="R157" s="1">
        <v>5</v>
      </c>
      <c r="S157" s="1">
        <v>403</v>
      </c>
      <c r="T157" s="1">
        <v>14.7</v>
      </c>
      <c r="U157" s="1">
        <v>5.0119999999999996</v>
      </c>
      <c r="V157" s="1">
        <v>12.12</v>
      </c>
      <c r="W157" s="1">
        <v>15.3</v>
      </c>
    </row>
    <row r="158" spans="14:23">
      <c r="N158" s="1">
        <v>9.81</v>
      </c>
      <c r="O158" s="2">
        <v>98.5</v>
      </c>
      <c r="P158" s="2">
        <v>19.579999999999998</v>
      </c>
      <c r="Q158" s="1">
        <v>0.871</v>
      </c>
      <c r="R158" s="1">
        <v>5</v>
      </c>
      <c r="S158" s="1">
        <v>403</v>
      </c>
      <c r="T158" s="1">
        <v>14.7</v>
      </c>
      <c r="U158" s="1">
        <v>5.7089999999999996</v>
      </c>
      <c r="V158" s="1">
        <v>15.79</v>
      </c>
      <c r="W158" s="1">
        <v>19.399999999999999</v>
      </c>
    </row>
    <row r="159" spans="14:23">
      <c r="N159" s="1">
        <v>1.24</v>
      </c>
      <c r="O159" s="2">
        <v>96</v>
      </c>
      <c r="P159" s="2">
        <v>19.579999999999998</v>
      </c>
      <c r="Q159" s="1">
        <v>0.871</v>
      </c>
      <c r="R159" s="1">
        <v>5</v>
      </c>
      <c r="S159" s="1">
        <v>403</v>
      </c>
      <c r="T159" s="1">
        <v>14.7</v>
      </c>
      <c r="U159" s="1">
        <v>6.1289999999999996</v>
      </c>
      <c r="V159" s="1">
        <v>15.12</v>
      </c>
      <c r="W159" s="1">
        <v>17</v>
      </c>
    </row>
    <row r="160" spans="14:23">
      <c r="N160" s="1">
        <v>0.76</v>
      </c>
      <c r="O160" s="2">
        <v>82.6</v>
      </c>
      <c r="P160" s="2">
        <v>19.579999999999998</v>
      </c>
      <c r="Q160" s="1">
        <v>0.871</v>
      </c>
      <c r="R160" s="1">
        <v>5</v>
      </c>
      <c r="S160" s="1">
        <v>403</v>
      </c>
      <c r="T160" s="1">
        <v>14.7</v>
      </c>
      <c r="U160" s="1">
        <v>6.1520000000000001</v>
      </c>
      <c r="V160" s="1">
        <v>15.02</v>
      </c>
      <c r="W160" s="1">
        <v>15.6</v>
      </c>
    </row>
    <row r="161" spans="14:23">
      <c r="N161" s="1">
        <v>9.09</v>
      </c>
      <c r="O161" s="2">
        <v>94</v>
      </c>
      <c r="P161" s="2">
        <v>19.579999999999998</v>
      </c>
      <c r="Q161" s="1">
        <v>0.871</v>
      </c>
      <c r="R161" s="1">
        <v>5</v>
      </c>
      <c r="S161" s="1">
        <v>403</v>
      </c>
      <c r="T161" s="1">
        <v>14.7</v>
      </c>
      <c r="U161" s="1">
        <v>5.2720000000000002</v>
      </c>
      <c r="V161" s="1">
        <v>16.14</v>
      </c>
      <c r="W161" s="1">
        <v>13.1</v>
      </c>
    </row>
    <row r="162" spans="14:23">
      <c r="N162" s="1">
        <v>7.86</v>
      </c>
      <c r="O162" s="2">
        <v>97.4</v>
      </c>
      <c r="P162" s="2">
        <v>19.579999999999998</v>
      </c>
      <c r="Q162" s="1">
        <v>0.60499999999999998</v>
      </c>
      <c r="R162" s="1">
        <v>5</v>
      </c>
      <c r="S162" s="1">
        <v>403</v>
      </c>
      <c r="T162" s="1">
        <v>14.7</v>
      </c>
      <c r="U162" s="1">
        <v>6.9429999999999996</v>
      </c>
      <c r="V162" s="1">
        <v>4.59</v>
      </c>
      <c r="W162" s="1">
        <v>41.3</v>
      </c>
    </row>
    <row r="163" spans="14:23">
      <c r="N163" s="1">
        <v>4.6900000000000004</v>
      </c>
      <c r="O163" s="2">
        <v>100</v>
      </c>
      <c r="P163" s="2">
        <v>19.579999999999998</v>
      </c>
      <c r="Q163" s="1">
        <v>0.60499999999999998</v>
      </c>
      <c r="R163" s="1">
        <v>5</v>
      </c>
      <c r="S163" s="1">
        <v>403</v>
      </c>
      <c r="T163" s="1">
        <v>14.7</v>
      </c>
      <c r="U163" s="1">
        <v>6.0659999999999998</v>
      </c>
      <c r="V163" s="1">
        <v>6.43</v>
      </c>
      <c r="W163" s="1">
        <v>24.3</v>
      </c>
    </row>
    <row r="164" spans="14:23">
      <c r="N164" s="1">
        <v>4.8099999999999996</v>
      </c>
      <c r="O164" s="2">
        <v>100</v>
      </c>
      <c r="P164" s="2">
        <v>19.579999999999998</v>
      </c>
      <c r="Q164" s="1">
        <v>0.871</v>
      </c>
      <c r="R164" s="1">
        <v>5</v>
      </c>
      <c r="S164" s="1">
        <v>403</v>
      </c>
      <c r="T164" s="1">
        <v>14.7</v>
      </c>
      <c r="U164" s="1">
        <v>6.51</v>
      </c>
      <c r="V164" s="1">
        <v>7.39</v>
      </c>
      <c r="W164" s="1">
        <v>23.3</v>
      </c>
    </row>
    <row r="165" spans="14:23">
      <c r="N165" s="1">
        <v>8.65</v>
      </c>
      <c r="O165" s="2">
        <v>92.6</v>
      </c>
      <c r="P165" s="2">
        <v>19.579999999999998</v>
      </c>
      <c r="Q165" s="1">
        <v>0.60499999999999998</v>
      </c>
      <c r="R165" s="1">
        <v>5</v>
      </c>
      <c r="S165" s="1">
        <v>403</v>
      </c>
      <c r="T165" s="1">
        <v>14.7</v>
      </c>
      <c r="U165" s="1">
        <v>6.25</v>
      </c>
      <c r="V165" s="1">
        <v>5.5</v>
      </c>
      <c r="W165" s="1">
        <v>27</v>
      </c>
    </row>
    <row r="166" spans="14:23">
      <c r="N166" s="1">
        <v>2.63</v>
      </c>
      <c r="O166" s="2">
        <v>90.8</v>
      </c>
      <c r="P166" s="2">
        <v>19.579999999999998</v>
      </c>
      <c r="Q166" s="1">
        <v>0.60499999999999998</v>
      </c>
      <c r="R166" s="1">
        <v>5</v>
      </c>
      <c r="S166" s="1">
        <v>403</v>
      </c>
      <c r="T166" s="1">
        <v>14.7</v>
      </c>
      <c r="U166" s="1">
        <v>7.4889999999999999</v>
      </c>
      <c r="V166" s="1">
        <v>1.73</v>
      </c>
      <c r="W166" s="1">
        <v>50</v>
      </c>
    </row>
    <row r="167" spans="14:23">
      <c r="N167" s="1">
        <v>8.39</v>
      </c>
      <c r="O167" s="2">
        <v>98.2</v>
      </c>
      <c r="P167" s="2">
        <v>19.579999999999998</v>
      </c>
      <c r="Q167" s="1">
        <v>0.60499999999999998</v>
      </c>
      <c r="R167" s="1">
        <v>5</v>
      </c>
      <c r="S167" s="1">
        <v>403</v>
      </c>
      <c r="T167" s="1">
        <v>14.7</v>
      </c>
      <c r="U167" s="1">
        <v>7.8019999999999996</v>
      </c>
      <c r="V167" s="1">
        <v>1.92</v>
      </c>
      <c r="W167" s="1">
        <v>50</v>
      </c>
    </row>
    <row r="168" spans="14:23">
      <c r="N168" s="1">
        <v>1.26</v>
      </c>
      <c r="O168" s="2">
        <v>93.9</v>
      </c>
      <c r="P168" s="2">
        <v>19.579999999999998</v>
      </c>
      <c r="Q168" s="1">
        <v>0.60499999999999998</v>
      </c>
      <c r="R168" s="1">
        <v>5</v>
      </c>
      <c r="S168" s="1">
        <v>403</v>
      </c>
      <c r="T168" s="1">
        <v>14.7</v>
      </c>
      <c r="U168" s="1">
        <v>8.375</v>
      </c>
      <c r="V168" s="1">
        <v>3.32</v>
      </c>
      <c r="W168" s="1">
        <v>50</v>
      </c>
    </row>
    <row r="169" spans="14:23">
      <c r="N169" s="1">
        <v>0.75</v>
      </c>
      <c r="O169" s="2">
        <v>91.8</v>
      </c>
      <c r="P169" s="2">
        <v>19.579999999999998</v>
      </c>
      <c r="Q169" s="1">
        <v>0.60499999999999998</v>
      </c>
      <c r="R169" s="1">
        <v>5</v>
      </c>
      <c r="S169" s="1">
        <v>403</v>
      </c>
      <c r="T169" s="1">
        <v>14.7</v>
      </c>
      <c r="U169" s="1">
        <v>5.8540000000000001</v>
      </c>
      <c r="V169" s="1">
        <v>11.64</v>
      </c>
      <c r="W169" s="1">
        <v>22.7</v>
      </c>
    </row>
    <row r="170" spans="14:23">
      <c r="N170" s="1">
        <v>6.11</v>
      </c>
      <c r="O170" s="2">
        <v>93</v>
      </c>
      <c r="P170" s="2">
        <v>19.579999999999998</v>
      </c>
      <c r="Q170" s="1">
        <v>0.60499999999999998</v>
      </c>
      <c r="R170" s="1">
        <v>5</v>
      </c>
      <c r="S170" s="1">
        <v>403</v>
      </c>
      <c r="T170" s="1">
        <v>14.7</v>
      </c>
      <c r="U170" s="1">
        <v>6.101</v>
      </c>
      <c r="V170" s="1">
        <v>9.81</v>
      </c>
      <c r="W170" s="1">
        <v>25</v>
      </c>
    </row>
    <row r="171" spans="14:23">
      <c r="N171" s="1">
        <v>1.5</v>
      </c>
      <c r="O171" s="2">
        <v>96.2</v>
      </c>
      <c r="P171" s="2">
        <v>19.579999999999998</v>
      </c>
      <c r="Q171" s="1">
        <v>0.60499999999999998</v>
      </c>
      <c r="R171" s="1">
        <v>5</v>
      </c>
      <c r="S171" s="1">
        <v>403</v>
      </c>
      <c r="T171" s="1">
        <v>14.7</v>
      </c>
      <c r="U171" s="1">
        <v>7.9290000000000003</v>
      </c>
      <c r="V171" s="1">
        <v>3.7</v>
      </c>
      <c r="W171" s="1">
        <v>50</v>
      </c>
    </row>
    <row r="172" spans="14:23">
      <c r="N172" s="1">
        <v>1.33</v>
      </c>
      <c r="O172" s="2">
        <v>79.2</v>
      </c>
      <c r="P172" s="2">
        <v>19.579999999999998</v>
      </c>
      <c r="Q172" s="1">
        <v>0.60499999999999998</v>
      </c>
      <c r="R172" s="1">
        <v>5</v>
      </c>
      <c r="S172" s="1">
        <v>403</v>
      </c>
      <c r="T172" s="1">
        <v>14.7</v>
      </c>
      <c r="U172" s="1">
        <v>5.8769999999999998</v>
      </c>
      <c r="V172" s="1">
        <v>12.14</v>
      </c>
      <c r="W172" s="1">
        <v>23.8</v>
      </c>
    </row>
    <row r="173" spans="14:23">
      <c r="N173" s="1">
        <v>6.02</v>
      </c>
      <c r="O173" s="2">
        <v>96.1</v>
      </c>
      <c r="P173" s="2">
        <v>19.579999999999998</v>
      </c>
      <c r="Q173" s="1">
        <v>0.60499999999999998</v>
      </c>
      <c r="R173" s="1">
        <v>5</v>
      </c>
      <c r="S173" s="1">
        <v>403</v>
      </c>
      <c r="T173" s="1">
        <v>14.7</v>
      </c>
      <c r="U173" s="1">
        <v>6.319</v>
      </c>
      <c r="V173" s="1">
        <v>11.1</v>
      </c>
      <c r="W173" s="1">
        <v>23.8</v>
      </c>
    </row>
    <row r="174" spans="14:23">
      <c r="N174" s="1">
        <v>0.42</v>
      </c>
      <c r="O174" s="2">
        <v>95.2</v>
      </c>
      <c r="P174" s="2">
        <v>19.579999999999998</v>
      </c>
      <c r="Q174" s="1">
        <v>0.60499999999999998</v>
      </c>
      <c r="R174" s="1">
        <v>5</v>
      </c>
      <c r="S174" s="1">
        <v>403</v>
      </c>
      <c r="T174" s="1">
        <v>14.7</v>
      </c>
      <c r="U174" s="1">
        <v>6.4020000000000001</v>
      </c>
      <c r="V174" s="1">
        <v>11.32</v>
      </c>
      <c r="W174" s="1">
        <v>22.3</v>
      </c>
    </row>
    <row r="175" spans="14:23">
      <c r="N175" s="1">
        <v>4.8</v>
      </c>
      <c r="O175" s="2">
        <v>94.6</v>
      </c>
      <c r="P175" s="2">
        <v>19.579999999999998</v>
      </c>
      <c r="Q175" s="1">
        <v>0.60499999999999998</v>
      </c>
      <c r="R175" s="1">
        <v>5</v>
      </c>
      <c r="S175" s="1">
        <v>403</v>
      </c>
      <c r="T175" s="1">
        <v>14.7</v>
      </c>
      <c r="U175" s="1">
        <v>5.875</v>
      </c>
      <c r="V175" s="1">
        <v>14.43</v>
      </c>
      <c r="W175" s="1">
        <v>17.399999999999999</v>
      </c>
    </row>
    <row r="176" spans="14:23">
      <c r="N176" s="1">
        <v>6.98</v>
      </c>
      <c r="O176" s="2">
        <v>97.3</v>
      </c>
      <c r="P176" s="2">
        <v>19.579999999999998</v>
      </c>
      <c r="Q176" s="1">
        <v>0.60499999999999998</v>
      </c>
      <c r="R176" s="1">
        <v>5</v>
      </c>
      <c r="S176" s="1">
        <v>403</v>
      </c>
      <c r="T176" s="1">
        <v>14.7</v>
      </c>
      <c r="U176" s="1">
        <v>5.88</v>
      </c>
      <c r="V176" s="1">
        <v>12.03</v>
      </c>
      <c r="W176" s="1">
        <v>19.100000000000001</v>
      </c>
    </row>
    <row r="177" spans="14:23">
      <c r="N177" s="1">
        <v>0.57999999999999996</v>
      </c>
      <c r="O177" s="2">
        <v>88.5</v>
      </c>
      <c r="P177" s="2">
        <v>4.05</v>
      </c>
      <c r="Q177" s="1">
        <v>0.51</v>
      </c>
      <c r="R177" s="1">
        <v>5</v>
      </c>
      <c r="S177" s="1">
        <v>296</v>
      </c>
      <c r="T177" s="1">
        <v>16.600000000000001</v>
      </c>
      <c r="U177" s="1">
        <v>5.5720000000000001</v>
      </c>
      <c r="V177" s="1">
        <v>14.69</v>
      </c>
      <c r="W177" s="1">
        <v>23.1</v>
      </c>
    </row>
    <row r="178" spans="14:23">
      <c r="N178" s="1">
        <v>3.64</v>
      </c>
      <c r="O178" s="2">
        <v>84.1</v>
      </c>
      <c r="P178" s="2">
        <v>4.05</v>
      </c>
      <c r="Q178" s="1">
        <v>0.51</v>
      </c>
      <c r="R178" s="1">
        <v>5</v>
      </c>
      <c r="S178" s="1">
        <v>296</v>
      </c>
      <c r="T178" s="1">
        <v>16.600000000000001</v>
      </c>
      <c r="U178" s="1">
        <v>6.4160000000000004</v>
      </c>
      <c r="V178" s="1">
        <v>9.0399999999999991</v>
      </c>
      <c r="W178" s="1">
        <v>23.6</v>
      </c>
    </row>
    <row r="179" spans="14:23">
      <c r="N179" s="1">
        <v>0.76</v>
      </c>
      <c r="O179" s="2">
        <v>68.7</v>
      </c>
      <c r="P179" s="2">
        <v>4.05</v>
      </c>
      <c r="Q179" s="1">
        <v>0.51</v>
      </c>
      <c r="R179" s="1">
        <v>5</v>
      </c>
      <c r="S179" s="1">
        <v>296</v>
      </c>
      <c r="T179" s="1">
        <v>16.600000000000001</v>
      </c>
      <c r="U179" s="1">
        <v>5.859</v>
      </c>
      <c r="V179" s="1">
        <v>9.64</v>
      </c>
      <c r="W179" s="1">
        <v>22.6</v>
      </c>
    </row>
    <row r="180" spans="14:23">
      <c r="N180" s="1">
        <v>3.45</v>
      </c>
      <c r="O180" s="2">
        <v>33.1</v>
      </c>
      <c r="P180" s="2">
        <v>4.05</v>
      </c>
      <c r="Q180" s="1">
        <v>0.51</v>
      </c>
      <c r="R180" s="1">
        <v>5</v>
      </c>
      <c r="S180" s="1">
        <v>296</v>
      </c>
      <c r="T180" s="1">
        <v>16.600000000000001</v>
      </c>
      <c r="U180" s="1">
        <v>6.5460000000000003</v>
      </c>
      <c r="V180" s="1">
        <v>5.33</v>
      </c>
      <c r="W180" s="1">
        <v>29.4</v>
      </c>
    </row>
    <row r="181" spans="14:23">
      <c r="N181" s="1">
        <v>3.56</v>
      </c>
      <c r="O181" s="2">
        <v>47.2</v>
      </c>
      <c r="P181" s="2">
        <v>4.05</v>
      </c>
      <c r="Q181" s="1">
        <v>0.51</v>
      </c>
      <c r="R181" s="1">
        <v>5</v>
      </c>
      <c r="S181" s="1">
        <v>296</v>
      </c>
      <c r="T181" s="1">
        <v>16.600000000000001</v>
      </c>
      <c r="U181" s="1">
        <v>6.02</v>
      </c>
      <c r="V181" s="1">
        <v>10.11</v>
      </c>
      <c r="W181" s="1">
        <v>23.2</v>
      </c>
    </row>
    <row r="182" spans="14:23">
      <c r="N182" s="1">
        <v>6.08</v>
      </c>
      <c r="O182" s="2">
        <v>73.400000000000006</v>
      </c>
      <c r="P182" s="2">
        <v>4.05</v>
      </c>
      <c r="Q182" s="1">
        <v>0.51</v>
      </c>
      <c r="R182" s="1">
        <v>5</v>
      </c>
      <c r="S182" s="1">
        <v>296</v>
      </c>
      <c r="T182" s="1">
        <v>16.600000000000001</v>
      </c>
      <c r="U182" s="1">
        <v>6.3150000000000004</v>
      </c>
      <c r="V182" s="1">
        <v>6.29</v>
      </c>
      <c r="W182" s="1">
        <v>24.6</v>
      </c>
    </row>
    <row r="183" spans="14:23">
      <c r="N183" s="1">
        <v>3.77</v>
      </c>
      <c r="O183" s="2">
        <v>74.400000000000006</v>
      </c>
      <c r="P183" s="2">
        <v>4.05</v>
      </c>
      <c r="Q183" s="1">
        <v>0.51</v>
      </c>
      <c r="R183" s="1">
        <v>5</v>
      </c>
      <c r="S183" s="1">
        <v>296</v>
      </c>
      <c r="T183" s="1">
        <v>16.600000000000001</v>
      </c>
      <c r="U183" s="1">
        <v>6.86</v>
      </c>
      <c r="V183" s="1">
        <v>6.92</v>
      </c>
      <c r="W183" s="1">
        <v>29.9</v>
      </c>
    </row>
    <row r="184" spans="14:23">
      <c r="N184" s="1">
        <v>8.06</v>
      </c>
      <c r="O184" s="2">
        <v>58.4</v>
      </c>
      <c r="P184" s="2">
        <v>2.46</v>
      </c>
      <c r="Q184" s="1">
        <v>0.48799999999999999</v>
      </c>
      <c r="R184" s="1">
        <v>3</v>
      </c>
      <c r="S184" s="1">
        <v>193</v>
      </c>
      <c r="T184" s="1">
        <v>17.8</v>
      </c>
      <c r="U184" s="1">
        <v>6.98</v>
      </c>
      <c r="V184" s="1">
        <v>5.04</v>
      </c>
      <c r="W184" s="1">
        <v>37.200000000000003</v>
      </c>
    </row>
    <row r="185" spans="14:23">
      <c r="N185" s="1">
        <v>1.77</v>
      </c>
      <c r="O185" s="2">
        <v>83.3</v>
      </c>
      <c r="P185" s="2">
        <v>2.46</v>
      </c>
      <c r="Q185" s="1">
        <v>0.48799999999999999</v>
      </c>
      <c r="R185" s="1">
        <v>3</v>
      </c>
      <c r="S185" s="1">
        <v>193</v>
      </c>
      <c r="T185" s="1">
        <v>17.8</v>
      </c>
      <c r="U185" s="1">
        <v>7.7649999999999997</v>
      </c>
      <c r="V185" s="1">
        <v>7.56</v>
      </c>
      <c r="W185" s="1">
        <v>39.799999999999997</v>
      </c>
    </row>
    <row r="186" spans="14:23">
      <c r="N186" s="1">
        <v>2.2200000000000002</v>
      </c>
      <c r="O186" s="2">
        <v>62.2</v>
      </c>
      <c r="P186" s="2">
        <v>2.46</v>
      </c>
      <c r="Q186" s="1">
        <v>0.48799999999999999</v>
      </c>
      <c r="R186" s="1">
        <v>3</v>
      </c>
      <c r="S186" s="1">
        <v>193</v>
      </c>
      <c r="T186" s="1">
        <v>17.8</v>
      </c>
      <c r="U186" s="1">
        <v>6.1440000000000001</v>
      </c>
      <c r="V186" s="1">
        <v>9.4499999999999993</v>
      </c>
      <c r="W186" s="1">
        <v>36.200000000000003</v>
      </c>
    </row>
    <row r="187" spans="14:23">
      <c r="N187" s="1">
        <v>6.17</v>
      </c>
      <c r="O187" s="2">
        <v>92.2</v>
      </c>
      <c r="P187" s="2">
        <v>2.46</v>
      </c>
      <c r="Q187" s="1">
        <v>0.48799999999999999</v>
      </c>
      <c r="R187" s="1">
        <v>3</v>
      </c>
      <c r="S187" s="1">
        <v>193</v>
      </c>
      <c r="T187" s="1">
        <v>17.8</v>
      </c>
      <c r="U187" s="1">
        <v>7.1550000000000002</v>
      </c>
      <c r="V187" s="1">
        <v>4.82</v>
      </c>
      <c r="W187" s="1">
        <v>37.9</v>
      </c>
    </row>
    <row r="188" spans="14:23">
      <c r="N188" s="1">
        <v>3.62</v>
      </c>
      <c r="O188" s="2">
        <v>95.6</v>
      </c>
      <c r="P188" s="2">
        <v>2.46</v>
      </c>
      <c r="Q188" s="1">
        <v>0.48799999999999999</v>
      </c>
      <c r="R188" s="1">
        <v>3</v>
      </c>
      <c r="S188" s="1">
        <v>193</v>
      </c>
      <c r="T188" s="1">
        <v>17.8</v>
      </c>
      <c r="U188" s="1">
        <v>6.5629999999999997</v>
      </c>
      <c r="V188" s="1">
        <v>5.68</v>
      </c>
      <c r="W188" s="1">
        <v>32.5</v>
      </c>
    </row>
    <row r="189" spans="14:23">
      <c r="N189" s="1">
        <v>5.47</v>
      </c>
      <c r="O189" s="2">
        <v>89.8</v>
      </c>
      <c r="P189" s="2">
        <v>2.46</v>
      </c>
      <c r="Q189" s="1">
        <v>0.48799999999999999</v>
      </c>
      <c r="R189" s="1">
        <v>3</v>
      </c>
      <c r="S189" s="1">
        <v>193</v>
      </c>
      <c r="T189" s="1">
        <v>17.8</v>
      </c>
      <c r="U189" s="1">
        <v>5.6040000000000001</v>
      </c>
      <c r="V189" s="1">
        <v>13.98</v>
      </c>
      <c r="W189" s="1">
        <v>26.4</v>
      </c>
    </row>
    <row r="190" spans="14:23">
      <c r="N190" s="1">
        <v>6.89</v>
      </c>
      <c r="O190" s="2">
        <v>68.8</v>
      </c>
      <c r="P190" s="2">
        <v>2.46</v>
      </c>
      <c r="Q190" s="1">
        <v>0.48799999999999999</v>
      </c>
      <c r="R190" s="1">
        <v>3</v>
      </c>
      <c r="S190" s="1">
        <v>193</v>
      </c>
      <c r="T190" s="1">
        <v>17.8</v>
      </c>
      <c r="U190" s="1">
        <v>6.1529999999999996</v>
      </c>
      <c r="V190" s="1">
        <v>13.15</v>
      </c>
      <c r="W190" s="1">
        <v>29.6</v>
      </c>
    </row>
    <row r="191" spans="14:23">
      <c r="N191" s="1">
        <v>7.23</v>
      </c>
      <c r="O191" s="2">
        <v>53.6</v>
      </c>
      <c r="P191" s="2">
        <v>2.46</v>
      </c>
      <c r="Q191" s="1">
        <v>0.48799999999999999</v>
      </c>
      <c r="R191" s="1">
        <v>3</v>
      </c>
      <c r="S191" s="1">
        <v>193</v>
      </c>
      <c r="T191" s="1">
        <v>17.8</v>
      </c>
      <c r="U191" s="1">
        <v>7.8310000000000004</v>
      </c>
      <c r="V191" s="1">
        <v>4.45</v>
      </c>
      <c r="W191" s="1">
        <v>50</v>
      </c>
    </row>
    <row r="192" spans="14:23">
      <c r="N192" s="1">
        <v>0.76</v>
      </c>
      <c r="O192" s="2">
        <v>41.1</v>
      </c>
      <c r="P192" s="2">
        <v>3.44</v>
      </c>
      <c r="Q192" s="1">
        <v>0.437</v>
      </c>
      <c r="R192" s="1">
        <v>5</v>
      </c>
      <c r="S192" s="1">
        <v>398</v>
      </c>
      <c r="T192" s="1">
        <v>15.2</v>
      </c>
      <c r="U192" s="1">
        <v>6.782</v>
      </c>
      <c r="V192" s="1">
        <v>6.68</v>
      </c>
      <c r="W192" s="1">
        <v>32</v>
      </c>
    </row>
    <row r="193" spans="14:23">
      <c r="N193" s="1">
        <v>3.82</v>
      </c>
      <c r="O193" s="2">
        <v>29.1</v>
      </c>
      <c r="P193" s="2">
        <v>3.44</v>
      </c>
      <c r="Q193" s="1">
        <v>0.437</v>
      </c>
      <c r="R193" s="1">
        <v>5</v>
      </c>
      <c r="S193" s="1">
        <v>398</v>
      </c>
      <c r="T193" s="1">
        <v>15.2</v>
      </c>
      <c r="U193" s="1">
        <v>6.556</v>
      </c>
      <c r="V193" s="1">
        <v>4.5599999999999996</v>
      </c>
      <c r="W193" s="1">
        <v>29.8</v>
      </c>
    </row>
    <row r="194" spans="14:23">
      <c r="N194" s="1">
        <v>8.73</v>
      </c>
      <c r="O194" s="2">
        <v>38.9</v>
      </c>
      <c r="P194" s="2">
        <v>3.44</v>
      </c>
      <c r="Q194" s="1">
        <v>0.437</v>
      </c>
      <c r="R194" s="1">
        <v>5</v>
      </c>
      <c r="S194" s="1">
        <v>398</v>
      </c>
      <c r="T194" s="1">
        <v>15.2</v>
      </c>
      <c r="U194" s="1">
        <v>7.1849999999999996</v>
      </c>
      <c r="V194" s="1">
        <v>5.39</v>
      </c>
      <c r="W194" s="1">
        <v>34.9</v>
      </c>
    </row>
    <row r="195" spans="14:23">
      <c r="N195" s="1">
        <v>0.62</v>
      </c>
      <c r="O195" s="2">
        <v>21.5</v>
      </c>
      <c r="P195" s="2">
        <v>3.44</v>
      </c>
      <c r="Q195" s="1">
        <v>0.437</v>
      </c>
      <c r="R195" s="1">
        <v>5</v>
      </c>
      <c r="S195" s="1">
        <v>398</v>
      </c>
      <c r="T195" s="1">
        <v>15.2</v>
      </c>
      <c r="U195" s="1">
        <v>6.9509999999999996</v>
      </c>
      <c r="V195" s="1">
        <v>5.0999999999999996</v>
      </c>
      <c r="W195" s="1">
        <v>37</v>
      </c>
    </row>
    <row r="196" spans="14:23">
      <c r="N196" s="1">
        <v>0.9</v>
      </c>
      <c r="O196" s="2">
        <v>30.8</v>
      </c>
      <c r="P196" s="2">
        <v>3.44</v>
      </c>
      <c r="Q196" s="1">
        <v>0.437</v>
      </c>
      <c r="R196" s="1">
        <v>5</v>
      </c>
      <c r="S196" s="1">
        <v>398</v>
      </c>
      <c r="T196" s="1">
        <v>15.2</v>
      </c>
      <c r="U196" s="1">
        <v>6.7389999999999999</v>
      </c>
      <c r="V196" s="1">
        <v>4.6900000000000004</v>
      </c>
      <c r="W196" s="1">
        <v>30.5</v>
      </c>
    </row>
    <row r="197" spans="14:23">
      <c r="N197" s="1">
        <v>2.7</v>
      </c>
      <c r="O197" s="2">
        <v>26.3</v>
      </c>
      <c r="P197" s="2">
        <v>3.44</v>
      </c>
      <c r="Q197" s="1">
        <v>0.437</v>
      </c>
      <c r="R197" s="1">
        <v>5</v>
      </c>
      <c r="S197" s="1">
        <v>398</v>
      </c>
      <c r="T197" s="1">
        <v>15.2</v>
      </c>
      <c r="U197" s="1">
        <v>7.1779999999999999</v>
      </c>
      <c r="V197" s="1">
        <v>2.87</v>
      </c>
      <c r="W197" s="1">
        <v>36.4</v>
      </c>
    </row>
    <row r="198" spans="14:23">
      <c r="N198" s="1">
        <v>6.51</v>
      </c>
      <c r="O198" s="2">
        <v>9.9</v>
      </c>
      <c r="P198" s="2">
        <v>2.93</v>
      </c>
      <c r="Q198" s="1">
        <v>0.40100000000000002</v>
      </c>
      <c r="R198" s="1">
        <v>1</v>
      </c>
      <c r="S198" s="1">
        <v>265</v>
      </c>
      <c r="T198" s="1">
        <v>15.6</v>
      </c>
      <c r="U198" s="1">
        <v>6.8</v>
      </c>
      <c r="V198" s="1">
        <v>5.03</v>
      </c>
      <c r="W198" s="1">
        <v>31.1</v>
      </c>
    </row>
    <row r="199" spans="14:23">
      <c r="N199" s="1">
        <v>1.65</v>
      </c>
      <c r="O199" s="2">
        <v>18.8</v>
      </c>
      <c r="P199" s="2">
        <v>2.93</v>
      </c>
      <c r="Q199" s="1">
        <v>0.40100000000000002</v>
      </c>
      <c r="R199" s="1">
        <v>1</v>
      </c>
      <c r="S199" s="1">
        <v>265</v>
      </c>
      <c r="T199" s="1">
        <v>15.6</v>
      </c>
      <c r="U199" s="1">
        <v>6.6040000000000001</v>
      </c>
      <c r="V199" s="1">
        <v>4.38</v>
      </c>
      <c r="W199" s="1">
        <v>29.1</v>
      </c>
    </row>
    <row r="200" spans="14:23">
      <c r="N200" s="1">
        <v>9.89</v>
      </c>
      <c r="O200" s="2">
        <v>32</v>
      </c>
      <c r="P200" s="2">
        <v>0.46</v>
      </c>
      <c r="Q200" s="1">
        <v>0.42199999999999999</v>
      </c>
      <c r="R200" s="1">
        <v>4</v>
      </c>
      <c r="S200" s="1">
        <v>255</v>
      </c>
      <c r="T200" s="1">
        <v>14.4</v>
      </c>
      <c r="U200" s="1">
        <v>7.875</v>
      </c>
      <c r="V200" s="1">
        <v>2.97</v>
      </c>
      <c r="W200" s="1">
        <v>50</v>
      </c>
    </row>
    <row r="201" spans="14:23">
      <c r="N201" s="1">
        <v>6.03</v>
      </c>
      <c r="O201" s="2">
        <v>34.1</v>
      </c>
      <c r="P201" s="2">
        <v>1.52</v>
      </c>
      <c r="Q201" s="1">
        <v>0.40400000000000003</v>
      </c>
      <c r="R201" s="1">
        <v>2</v>
      </c>
      <c r="S201" s="1">
        <v>329</v>
      </c>
      <c r="T201" s="1">
        <v>12.6</v>
      </c>
      <c r="U201" s="1">
        <v>7.2869999999999999</v>
      </c>
      <c r="V201" s="1">
        <v>4.08</v>
      </c>
      <c r="W201" s="1">
        <v>33.299999999999997</v>
      </c>
    </row>
    <row r="202" spans="14:23">
      <c r="N202" s="1">
        <v>6.31</v>
      </c>
      <c r="O202" s="2">
        <v>36.6</v>
      </c>
      <c r="P202" s="2">
        <v>1.52</v>
      </c>
      <c r="Q202" s="1">
        <v>0.40400000000000003</v>
      </c>
      <c r="R202" s="1">
        <v>2</v>
      </c>
      <c r="S202" s="1">
        <v>329</v>
      </c>
      <c r="T202" s="1">
        <v>12.6</v>
      </c>
      <c r="U202" s="1">
        <v>7.1070000000000002</v>
      </c>
      <c r="V202" s="1">
        <v>8.61</v>
      </c>
      <c r="W202" s="1">
        <v>30.3</v>
      </c>
    </row>
    <row r="203" spans="14:23">
      <c r="N203" s="1">
        <v>9.7799999999999994</v>
      </c>
      <c r="O203" s="2">
        <v>38.299999999999997</v>
      </c>
      <c r="P203" s="2">
        <v>1.52</v>
      </c>
      <c r="Q203" s="1">
        <v>0.40400000000000003</v>
      </c>
      <c r="R203" s="1">
        <v>2</v>
      </c>
      <c r="S203" s="1">
        <v>329</v>
      </c>
      <c r="T203" s="1">
        <v>12.6</v>
      </c>
      <c r="U203" s="1">
        <v>7.274</v>
      </c>
      <c r="V203" s="1">
        <v>6.62</v>
      </c>
      <c r="W203" s="1">
        <v>34.6</v>
      </c>
    </row>
    <row r="204" spans="14:23">
      <c r="N204" s="1">
        <v>3.19</v>
      </c>
      <c r="O204" s="2">
        <v>15.3</v>
      </c>
      <c r="P204" s="2">
        <v>1.47</v>
      </c>
      <c r="Q204" s="1">
        <v>0.40300000000000002</v>
      </c>
      <c r="R204" s="1">
        <v>3</v>
      </c>
      <c r="S204" s="1">
        <v>402</v>
      </c>
      <c r="T204" s="1">
        <v>17</v>
      </c>
      <c r="U204" s="1">
        <v>6.9749999999999996</v>
      </c>
      <c r="V204" s="1">
        <v>4.5599999999999996</v>
      </c>
      <c r="W204" s="1">
        <v>34.9</v>
      </c>
    </row>
    <row r="205" spans="14:23">
      <c r="N205" s="1">
        <v>0.41</v>
      </c>
      <c r="O205" s="2">
        <v>13.9</v>
      </c>
      <c r="P205" s="2">
        <v>1.47</v>
      </c>
      <c r="Q205" s="1">
        <v>0.40300000000000002</v>
      </c>
      <c r="R205" s="1">
        <v>3</v>
      </c>
      <c r="S205" s="1">
        <v>402</v>
      </c>
      <c r="T205" s="1">
        <v>17</v>
      </c>
      <c r="U205" s="1">
        <v>7.1349999999999998</v>
      </c>
      <c r="V205" s="1">
        <v>4.45</v>
      </c>
      <c r="W205" s="1">
        <v>32.9</v>
      </c>
    </row>
    <row r="206" spans="14:23">
      <c r="N206" s="1">
        <v>1.92</v>
      </c>
      <c r="O206" s="2">
        <v>38.4</v>
      </c>
      <c r="P206" s="2">
        <v>2.0299999999999998</v>
      </c>
      <c r="Q206" s="1">
        <v>0.41499999999999998</v>
      </c>
      <c r="R206" s="1">
        <v>2</v>
      </c>
      <c r="S206" s="1">
        <v>348</v>
      </c>
      <c r="T206" s="1">
        <v>14.7</v>
      </c>
      <c r="U206" s="1">
        <v>6.1619999999999999</v>
      </c>
      <c r="V206" s="1">
        <v>7.43</v>
      </c>
      <c r="W206" s="1">
        <v>24.1</v>
      </c>
    </row>
    <row r="207" spans="14:23">
      <c r="N207" s="1">
        <v>9.3000000000000007</v>
      </c>
      <c r="O207" s="2">
        <v>15.7</v>
      </c>
      <c r="P207" s="2">
        <v>2.0299999999999998</v>
      </c>
      <c r="Q207" s="1">
        <v>0.41499999999999998</v>
      </c>
      <c r="R207" s="1">
        <v>2</v>
      </c>
      <c r="S207" s="1">
        <v>348</v>
      </c>
      <c r="T207" s="1">
        <v>14.7</v>
      </c>
      <c r="U207" s="1">
        <v>7.61</v>
      </c>
      <c r="V207" s="1">
        <v>3.11</v>
      </c>
      <c r="W207" s="1">
        <v>42.3</v>
      </c>
    </row>
    <row r="208" spans="14:23">
      <c r="N208" s="1">
        <v>2.7</v>
      </c>
      <c r="O208" s="2">
        <v>33.200000000000003</v>
      </c>
      <c r="P208" s="2">
        <v>2.68</v>
      </c>
      <c r="Q208" s="1">
        <v>0.41610000000000003</v>
      </c>
      <c r="R208" s="1">
        <v>4</v>
      </c>
      <c r="S208" s="1">
        <v>224</v>
      </c>
      <c r="T208" s="1">
        <v>14.7</v>
      </c>
      <c r="U208" s="1">
        <v>7.8529999999999998</v>
      </c>
      <c r="V208" s="1">
        <v>3.81</v>
      </c>
      <c r="W208" s="1">
        <v>48.5</v>
      </c>
    </row>
    <row r="209" spans="14:23">
      <c r="N209" s="1">
        <v>9.07</v>
      </c>
      <c r="O209" s="2">
        <v>31.9</v>
      </c>
      <c r="P209" s="2">
        <v>2.68</v>
      </c>
      <c r="Q209" s="1">
        <v>0.41610000000000003</v>
      </c>
      <c r="R209" s="1">
        <v>4</v>
      </c>
      <c r="S209" s="1">
        <v>224</v>
      </c>
      <c r="T209" s="1">
        <v>14.7</v>
      </c>
      <c r="U209" s="1">
        <v>8.0340000000000007</v>
      </c>
      <c r="V209" s="1">
        <v>2.88</v>
      </c>
      <c r="W209" s="1">
        <v>50</v>
      </c>
    </row>
    <row r="210" spans="14:23">
      <c r="N210" s="1">
        <v>8.52</v>
      </c>
      <c r="O210" s="2">
        <v>22.3</v>
      </c>
      <c r="P210" s="2">
        <v>10.59</v>
      </c>
      <c r="Q210" s="1">
        <v>0.48899999999999999</v>
      </c>
      <c r="R210" s="1">
        <v>4</v>
      </c>
      <c r="S210" s="1">
        <v>277</v>
      </c>
      <c r="T210" s="1">
        <v>18.600000000000001</v>
      </c>
      <c r="U210" s="1">
        <v>5.891</v>
      </c>
      <c r="V210" s="1">
        <v>10.87</v>
      </c>
      <c r="W210" s="1">
        <v>22.6</v>
      </c>
    </row>
    <row r="211" spans="14:23">
      <c r="N211" s="1">
        <v>0.04</v>
      </c>
      <c r="O211" s="2">
        <v>52.5</v>
      </c>
      <c r="P211" s="2">
        <v>10.59</v>
      </c>
      <c r="Q211" s="1">
        <v>0.48899999999999999</v>
      </c>
      <c r="R211" s="1">
        <v>4</v>
      </c>
      <c r="S211" s="1">
        <v>277</v>
      </c>
      <c r="T211" s="1">
        <v>18.600000000000001</v>
      </c>
      <c r="U211" s="1">
        <v>6.3259999999999996</v>
      </c>
      <c r="V211" s="1">
        <v>10.97</v>
      </c>
      <c r="W211" s="1">
        <v>24.4</v>
      </c>
    </row>
    <row r="212" spans="14:23">
      <c r="N212" s="1">
        <v>4.63</v>
      </c>
      <c r="O212" s="2">
        <v>72.7</v>
      </c>
      <c r="P212" s="2">
        <v>10.59</v>
      </c>
      <c r="Q212" s="1">
        <v>0.48899999999999999</v>
      </c>
      <c r="R212" s="1">
        <v>4</v>
      </c>
      <c r="S212" s="1">
        <v>277</v>
      </c>
      <c r="T212" s="1">
        <v>18.600000000000001</v>
      </c>
      <c r="U212" s="1">
        <v>5.7830000000000004</v>
      </c>
      <c r="V212" s="1">
        <v>18.059999999999999</v>
      </c>
      <c r="W212" s="1">
        <v>22.5</v>
      </c>
    </row>
    <row r="213" spans="14:23">
      <c r="N213" s="1">
        <v>9.11</v>
      </c>
      <c r="O213" s="2">
        <v>59.1</v>
      </c>
      <c r="P213" s="2">
        <v>10.59</v>
      </c>
      <c r="Q213" s="1">
        <v>0.48899999999999999</v>
      </c>
      <c r="R213" s="1">
        <v>4</v>
      </c>
      <c r="S213" s="1">
        <v>277</v>
      </c>
      <c r="T213" s="1">
        <v>18.600000000000001</v>
      </c>
      <c r="U213" s="1">
        <v>6.0640000000000001</v>
      </c>
      <c r="V213" s="1">
        <v>14.66</v>
      </c>
      <c r="W213" s="1">
        <v>24.4</v>
      </c>
    </row>
    <row r="214" spans="14:23">
      <c r="N214" s="1">
        <v>9.02</v>
      </c>
      <c r="O214" s="2">
        <v>100</v>
      </c>
      <c r="P214" s="2">
        <v>10.59</v>
      </c>
      <c r="Q214" s="1">
        <v>0.48899999999999999</v>
      </c>
      <c r="R214" s="1">
        <v>4</v>
      </c>
      <c r="S214" s="1">
        <v>277</v>
      </c>
      <c r="T214" s="1">
        <v>18.600000000000001</v>
      </c>
      <c r="U214" s="1">
        <v>5.3440000000000003</v>
      </c>
      <c r="V214" s="1">
        <v>23.09</v>
      </c>
      <c r="W214" s="1">
        <v>20</v>
      </c>
    </row>
    <row r="215" spans="14:23">
      <c r="N215" s="1">
        <v>9.58</v>
      </c>
      <c r="O215" s="2">
        <v>92.1</v>
      </c>
      <c r="P215" s="2">
        <v>10.59</v>
      </c>
      <c r="Q215" s="1">
        <v>0.48899999999999999</v>
      </c>
      <c r="R215" s="1">
        <v>4</v>
      </c>
      <c r="S215" s="1">
        <v>277</v>
      </c>
      <c r="T215" s="1">
        <v>18.600000000000001</v>
      </c>
      <c r="U215" s="1">
        <v>5.96</v>
      </c>
      <c r="V215" s="1">
        <v>17.27</v>
      </c>
      <c r="W215" s="1">
        <v>21.7</v>
      </c>
    </row>
    <row r="216" spans="14:23">
      <c r="N216" s="1">
        <v>0.23</v>
      </c>
      <c r="O216" s="2">
        <v>88.6</v>
      </c>
      <c r="P216" s="2">
        <v>10.59</v>
      </c>
      <c r="Q216" s="1">
        <v>0.48899999999999999</v>
      </c>
      <c r="R216" s="1">
        <v>4</v>
      </c>
      <c r="S216" s="1">
        <v>277</v>
      </c>
      <c r="T216" s="1">
        <v>18.600000000000001</v>
      </c>
      <c r="U216" s="1">
        <v>5.4039999999999999</v>
      </c>
      <c r="V216" s="1">
        <v>23.98</v>
      </c>
      <c r="W216" s="1">
        <v>19.3</v>
      </c>
    </row>
    <row r="217" spans="14:23">
      <c r="N217" s="1">
        <v>9.31</v>
      </c>
      <c r="O217" s="2">
        <v>53.8</v>
      </c>
      <c r="P217" s="2">
        <v>10.59</v>
      </c>
      <c r="Q217" s="1">
        <v>0.48899999999999999</v>
      </c>
      <c r="R217" s="1">
        <v>4</v>
      </c>
      <c r="S217" s="1">
        <v>277</v>
      </c>
      <c r="T217" s="1">
        <v>18.600000000000001</v>
      </c>
      <c r="U217" s="1">
        <v>5.8070000000000004</v>
      </c>
      <c r="V217" s="1">
        <v>16.03</v>
      </c>
      <c r="W217" s="1">
        <v>22.4</v>
      </c>
    </row>
    <row r="218" spans="14:23">
      <c r="N218" s="1">
        <v>4.21</v>
      </c>
      <c r="O218" s="2">
        <v>32.299999999999997</v>
      </c>
      <c r="P218" s="2">
        <v>10.59</v>
      </c>
      <c r="Q218" s="1">
        <v>0.48899999999999999</v>
      </c>
      <c r="R218" s="1">
        <v>4</v>
      </c>
      <c r="S218" s="1">
        <v>277</v>
      </c>
      <c r="T218" s="1">
        <v>18.600000000000001</v>
      </c>
      <c r="U218" s="1">
        <v>6.375</v>
      </c>
      <c r="V218" s="1">
        <v>9.3800000000000008</v>
      </c>
      <c r="W218" s="1">
        <v>28.1</v>
      </c>
    </row>
    <row r="219" spans="14:23">
      <c r="N219" s="1">
        <v>3.55</v>
      </c>
      <c r="O219" s="2">
        <v>9.8000000000000007</v>
      </c>
      <c r="P219" s="2">
        <v>10.59</v>
      </c>
      <c r="Q219" s="1">
        <v>0.48899999999999999</v>
      </c>
      <c r="R219" s="1">
        <v>4</v>
      </c>
      <c r="S219" s="1">
        <v>277</v>
      </c>
      <c r="T219" s="1">
        <v>18.600000000000001</v>
      </c>
      <c r="U219" s="1">
        <v>5.4119999999999999</v>
      </c>
      <c r="V219" s="1">
        <v>29.55</v>
      </c>
      <c r="W219" s="1">
        <v>23.7</v>
      </c>
    </row>
    <row r="220" spans="14:23">
      <c r="N220" s="1">
        <v>3.54</v>
      </c>
      <c r="O220" s="2">
        <v>42.4</v>
      </c>
      <c r="P220" s="2">
        <v>10.59</v>
      </c>
      <c r="Q220" s="1">
        <v>0.48899999999999999</v>
      </c>
      <c r="R220" s="1">
        <v>4</v>
      </c>
      <c r="S220" s="1">
        <v>277</v>
      </c>
      <c r="T220" s="1">
        <v>18.600000000000001</v>
      </c>
      <c r="U220" s="1">
        <v>6.1820000000000004</v>
      </c>
      <c r="V220" s="1">
        <v>9.4700000000000006</v>
      </c>
      <c r="W220" s="1">
        <v>25</v>
      </c>
    </row>
    <row r="221" spans="14:23">
      <c r="N221" s="1">
        <v>9.01</v>
      </c>
      <c r="O221" s="2">
        <v>56</v>
      </c>
      <c r="P221" s="2">
        <v>13.89</v>
      </c>
      <c r="Q221" s="1">
        <v>0.55000000000000004</v>
      </c>
      <c r="R221" s="1">
        <v>5</v>
      </c>
      <c r="S221" s="1">
        <v>276</v>
      </c>
      <c r="T221" s="1">
        <v>16.399999999999999</v>
      </c>
      <c r="U221" s="1">
        <v>5.8879999999999999</v>
      </c>
      <c r="V221" s="1">
        <v>13.51</v>
      </c>
      <c r="W221" s="1">
        <v>23.3</v>
      </c>
    </row>
    <row r="222" spans="14:23">
      <c r="N222" s="1">
        <v>7.67</v>
      </c>
      <c r="O222" s="2">
        <v>85.1</v>
      </c>
      <c r="P222" s="2">
        <v>13.89</v>
      </c>
      <c r="Q222" s="1">
        <v>0.55000000000000004</v>
      </c>
      <c r="R222" s="1">
        <v>5</v>
      </c>
      <c r="S222" s="1">
        <v>276</v>
      </c>
      <c r="T222" s="1">
        <v>16.399999999999999</v>
      </c>
      <c r="U222" s="1">
        <v>6.6420000000000003</v>
      </c>
      <c r="V222" s="1">
        <v>9.69</v>
      </c>
      <c r="W222" s="1">
        <v>28.7</v>
      </c>
    </row>
    <row r="223" spans="14:23">
      <c r="N223" s="1">
        <v>0.13</v>
      </c>
      <c r="O223" s="2">
        <v>93.8</v>
      </c>
      <c r="P223" s="2">
        <v>13.89</v>
      </c>
      <c r="Q223" s="1">
        <v>0.55000000000000004</v>
      </c>
      <c r="R223" s="1">
        <v>5</v>
      </c>
      <c r="S223" s="1">
        <v>276</v>
      </c>
      <c r="T223" s="1">
        <v>16.399999999999999</v>
      </c>
      <c r="U223" s="1">
        <v>5.9509999999999996</v>
      </c>
      <c r="V223" s="1">
        <v>17.920000000000002</v>
      </c>
      <c r="W223" s="1">
        <v>21.5</v>
      </c>
    </row>
    <row r="224" spans="14:23">
      <c r="N224" s="1">
        <v>4.49</v>
      </c>
      <c r="O224" s="2">
        <v>92.4</v>
      </c>
      <c r="P224" s="2">
        <v>13.89</v>
      </c>
      <c r="Q224" s="1">
        <v>0.55000000000000004</v>
      </c>
      <c r="R224" s="1">
        <v>5</v>
      </c>
      <c r="S224" s="1">
        <v>276</v>
      </c>
      <c r="T224" s="1">
        <v>16.399999999999999</v>
      </c>
      <c r="U224" s="1">
        <v>6.3730000000000002</v>
      </c>
      <c r="V224" s="1">
        <v>10.5</v>
      </c>
      <c r="W224" s="1">
        <v>23</v>
      </c>
    </row>
    <row r="225" spans="14:23">
      <c r="N225" s="1">
        <v>0.81</v>
      </c>
      <c r="O225" s="2">
        <v>88.5</v>
      </c>
      <c r="P225" s="2">
        <v>6.2</v>
      </c>
      <c r="Q225" s="1">
        <v>0.50700000000000001</v>
      </c>
      <c r="R225" s="1">
        <v>8</v>
      </c>
      <c r="S225" s="1">
        <v>307</v>
      </c>
      <c r="T225" s="1">
        <v>17.399999999999999</v>
      </c>
      <c r="U225" s="1">
        <v>6.9509999999999996</v>
      </c>
      <c r="V225" s="1">
        <v>9.7100000000000009</v>
      </c>
      <c r="W225" s="1">
        <v>26.7</v>
      </c>
    </row>
    <row r="226" spans="14:23">
      <c r="N226" s="1">
        <v>4.91</v>
      </c>
      <c r="O226" s="2">
        <v>91.3</v>
      </c>
      <c r="P226" s="2">
        <v>6.2</v>
      </c>
      <c r="Q226" s="1">
        <v>0.50700000000000001</v>
      </c>
      <c r="R226" s="1">
        <v>8</v>
      </c>
      <c r="S226" s="1">
        <v>307</v>
      </c>
      <c r="T226" s="1">
        <v>17.399999999999999</v>
      </c>
      <c r="U226" s="1">
        <v>6.1639999999999997</v>
      </c>
      <c r="V226" s="1">
        <v>21.46</v>
      </c>
      <c r="W226" s="1">
        <v>21.7</v>
      </c>
    </row>
    <row r="227" spans="14:23">
      <c r="N227" s="1">
        <v>9.68</v>
      </c>
      <c r="O227" s="2">
        <v>77.7</v>
      </c>
      <c r="P227" s="2">
        <v>6.2</v>
      </c>
      <c r="Q227" s="1">
        <v>0.50700000000000001</v>
      </c>
      <c r="R227" s="1">
        <v>8</v>
      </c>
      <c r="S227" s="1">
        <v>307</v>
      </c>
      <c r="T227" s="1">
        <v>17.399999999999999</v>
      </c>
      <c r="U227" s="1">
        <v>6.8789999999999996</v>
      </c>
      <c r="V227" s="1">
        <v>9.93</v>
      </c>
      <c r="W227" s="1">
        <v>27.5</v>
      </c>
    </row>
    <row r="228" spans="14:23">
      <c r="N228" s="1">
        <v>5.76</v>
      </c>
      <c r="O228" s="2">
        <v>80.8</v>
      </c>
      <c r="P228" s="2">
        <v>6.2</v>
      </c>
      <c r="Q228" s="1">
        <v>0.50700000000000001</v>
      </c>
      <c r="R228" s="1">
        <v>8</v>
      </c>
      <c r="S228" s="1">
        <v>307</v>
      </c>
      <c r="T228" s="1">
        <v>17.399999999999999</v>
      </c>
      <c r="U228" s="1">
        <v>6.6180000000000003</v>
      </c>
      <c r="V228" s="1">
        <v>7.6</v>
      </c>
      <c r="W228" s="1">
        <v>30.1</v>
      </c>
    </row>
    <row r="229" spans="14:23">
      <c r="N229" s="1">
        <v>4.79</v>
      </c>
      <c r="O229" s="2">
        <v>78.3</v>
      </c>
      <c r="P229" s="2">
        <v>6.2</v>
      </c>
      <c r="Q229" s="1">
        <v>0.504</v>
      </c>
      <c r="R229" s="1">
        <v>8</v>
      </c>
      <c r="S229" s="1">
        <v>307</v>
      </c>
      <c r="T229" s="1">
        <v>17.399999999999999</v>
      </c>
      <c r="U229" s="1">
        <v>8.266</v>
      </c>
      <c r="V229" s="1">
        <v>4.1399999999999997</v>
      </c>
      <c r="W229" s="1">
        <v>44.8</v>
      </c>
    </row>
    <row r="230" spans="14:23">
      <c r="N230" s="1">
        <v>0.55000000000000004</v>
      </c>
      <c r="O230" s="2">
        <v>83</v>
      </c>
      <c r="P230" s="2">
        <v>6.2</v>
      </c>
      <c r="Q230" s="1">
        <v>0.504</v>
      </c>
      <c r="R230" s="1">
        <v>8</v>
      </c>
      <c r="S230" s="1">
        <v>307</v>
      </c>
      <c r="T230" s="1">
        <v>17.399999999999999</v>
      </c>
      <c r="U230" s="1">
        <v>8.7249999999999996</v>
      </c>
      <c r="V230" s="1">
        <v>4.63</v>
      </c>
      <c r="W230" s="1">
        <v>50</v>
      </c>
    </row>
    <row r="231" spans="14:23">
      <c r="N231" s="1">
        <v>4.0599999999999996</v>
      </c>
      <c r="O231" s="2">
        <v>86.5</v>
      </c>
      <c r="P231" s="2">
        <v>6.2</v>
      </c>
      <c r="Q231" s="1">
        <v>0.504</v>
      </c>
      <c r="R231" s="1">
        <v>8</v>
      </c>
      <c r="S231" s="1">
        <v>307</v>
      </c>
      <c r="T231" s="1">
        <v>17.399999999999999</v>
      </c>
      <c r="U231" s="1">
        <v>8.0399999999999991</v>
      </c>
      <c r="V231" s="1">
        <v>3.13</v>
      </c>
      <c r="W231" s="1">
        <v>37.6</v>
      </c>
    </row>
    <row r="232" spans="14:23">
      <c r="N232" s="1">
        <v>4.45</v>
      </c>
      <c r="O232" s="2">
        <v>79.900000000000006</v>
      </c>
      <c r="P232" s="2">
        <v>6.2</v>
      </c>
      <c r="Q232" s="1">
        <v>0.504</v>
      </c>
      <c r="R232" s="1">
        <v>8</v>
      </c>
      <c r="S232" s="1">
        <v>307</v>
      </c>
      <c r="T232" s="1">
        <v>17.399999999999999</v>
      </c>
      <c r="U232" s="1">
        <v>7.1630000000000003</v>
      </c>
      <c r="V232" s="1">
        <v>6.36</v>
      </c>
      <c r="W232" s="1">
        <v>31.6</v>
      </c>
    </row>
    <row r="233" spans="14:23">
      <c r="N233" s="1">
        <v>2.25</v>
      </c>
      <c r="O233" s="2">
        <v>17</v>
      </c>
      <c r="P233" s="2">
        <v>6.2</v>
      </c>
      <c r="Q233" s="1">
        <v>0.504</v>
      </c>
      <c r="R233" s="1">
        <v>8</v>
      </c>
      <c r="S233" s="1">
        <v>307</v>
      </c>
      <c r="T233" s="1">
        <v>17.399999999999999</v>
      </c>
      <c r="U233" s="1">
        <v>7.6859999999999999</v>
      </c>
      <c r="V233" s="1">
        <v>3.92</v>
      </c>
      <c r="W233" s="1">
        <v>46.7</v>
      </c>
    </row>
    <row r="234" spans="14:23">
      <c r="N234" s="1">
        <v>6.63</v>
      </c>
      <c r="O234" s="2">
        <v>21.4</v>
      </c>
      <c r="P234" s="2">
        <v>6.2</v>
      </c>
      <c r="Q234" s="1">
        <v>0.504</v>
      </c>
      <c r="R234" s="1">
        <v>8</v>
      </c>
      <c r="S234" s="1">
        <v>307</v>
      </c>
      <c r="T234" s="1">
        <v>17.399999999999999</v>
      </c>
      <c r="U234" s="1">
        <v>6.5519999999999996</v>
      </c>
      <c r="V234" s="1">
        <v>3.76</v>
      </c>
      <c r="W234" s="1">
        <v>31.5</v>
      </c>
    </row>
    <row r="235" spans="14:23">
      <c r="N235" s="1">
        <v>9.32</v>
      </c>
      <c r="O235" s="2">
        <v>68.099999999999994</v>
      </c>
      <c r="P235" s="2">
        <v>6.2</v>
      </c>
      <c r="Q235" s="1">
        <v>0.504</v>
      </c>
      <c r="R235" s="1">
        <v>8</v>
      </c>
      <c r="S235" s="1">
        <v>307</v>
      </c>
      <c r="T235" s="1">
        <v>17.399999999999999</v>
      </c>
      <c r="U235" s="1">
        <v>5.9809999999999999</v>
      </c>
      <c r="V235" s="1">
        <v>11.65</v>
      </c>
      <c r="W235" s="1">
        <v>24.3</v>
      </c>
    </row>
    <row r="236" spans="14:23">
      <c r="N236" s="1">
        <v>5.01</v>
      </c>
      <c r="O236" s="2">
        <v>76.900000000000006</v>
      </c>
      <c r="P236" s="2">
        <v>6.2</v>
      </c>
      <c r="Q236" s="1">
        <v>0.504</v>
      </c>
      <c r="R236" s="1">
        <v>8</v>
      </c>
      <c r="S236" s="1">
        <v>307</v>
      </c>
      <c r="T236" s="1">
        <v>17.399999999999999</v>
      </c>
      <c r="U236" s="1">
        <v>7.4119999999999999</v>
      </c>
      <c r="V236" s="1">
        <v>5.25</v>
      </c>
      <c r="W236" s="1">
        <v>31.7</v>
      </c>
    </row>
    <row r="237" spans="14:23">
      <c r="N237" s="1">
        <v>7.47</v>
      </c>
      <c r="O237" s="2">
        <v>73.3</v>
      </c>
      <c r="P237" s="2">
        <v>6.2</v>
      </c>
      <c r="Q237" s="1">
        <v>0.50700000000000001</v>
      </c>
      <c r="R237" s="1">
        <v>8</v>
      </c>
      <c r="S237" s="1">
        <v>307</v>
      </c>
      <c r="T237" s="1">
        <v>17.399999999999999</v>
      </c>
      <c r="U237" s="1">
        <v>8.3369999999999997</v>
      </c>
      <c r="V237" s="1">
        <v>2.4700000000000002</v>
      </c>
      <c r="W237" s="1">
        <v>41.7</v>
      </c>
    </row>
    <row r="238" spans="14:23">
      <c r="N238" s="1">
        <v>4.7300000000000004</v>
      </c>
      <c r="O238" s="2">
        <v>70.400000000000006</v>
      </c>
      <c r="P238" s="2">
        <v>6.2</v>
      </c>
      <c r="Q238" s="1">
        <v>0.50700000000000001</v>
      </c>
      <c r="R238" s="1">
        <v>8</v>
      </c>
      <c r="S238" s="1">
        <v>307</v>
      </c>
      <c r="T238" s="1">
        <v>17.399999999999999</v>
      </c>
      <c r="U238" s="1">
        <v>8.2469999999999999</v>
      </c>
      <c r="V238" s="1">
        <v>3.95</v>
      </c>
      <c r="W238" s="1">
        <v>48.3</v>
      </c>
    </row>
    <row r="239" spans="14:23">
      <c r="N239" s="1">
        <v>2.0499999999999998</v>
      </c>
      <c r="O239" s="2">
        <v>66.5</v>
      </c>
      <c r="P239" s="2">
        <v>6.2</v>
      </c>
      <c r="Q239" s="1">
        <v>0.50700000000000001</v>
      </c>
      <c r="R239" s="1">
        <v>8</v>
      </c>
      <c r="S239" s="1">
        <v>307</v>
      </c>
      <c r="T239" s="1">
        <v>17.399999999999999</v>
      </c>
      <c r="U239" s="1">
        <v>6.726</v>
      </c>
      <c r="V239" s="1">
        <v>8.0500000000000007</v>
      </c>
      <c r="W239" s="1">
        <v>29</v>
      </c>
    </row>
    <row r="240" spans="14:23">
      <c r="N240" s="1">
        <v>7.65</v>
      </c>
      <c r="O240" s="2">
        <v>61.5</v>
      </c>
      <c r="P240" s="2">
        <v>6.2</v>
      </c>
      <c r="Q240" s="1">
        <v>0.50700000000000001</v>
      </c>
      <c r="R240" s="1">
        <v>8</v>
      </c>
      <c r="S240" s="1">
        <v>307</v>
      </c>
      <c r="T240" s="1">
        <v>17.399999999999999</v>
      </c>
      <c r="U240" s="1">
        <v>6.0860000000000003</v>
      </c>
      <c r="V240" s="1">
        <v>10.88</v>
      </c>
      <c r="W240" s="1">
        <v>24</v>
      </c>
    </row>
    <row r="241" spans="14:23">
      <c r="N241" s="1">
        <v>6.74</v>
      </c>
      <c r="O241" s="2">
        <v>76.5</v>
      </c>
      <c r="P241" s="2">
        <v>6.2</v>
      </c>
      <c r="Q241" s="1">
        <v>0.50700000000000001</v>
      </c>
      <c r="R241" s="1">
        <v>8</v>
      </c>
      <c r="S241" s="1">
        <v>307</v>
      </c>
      <c r="T241" s="1">
        <v>17.399999999999999</v>
      </c>
      <c r="U241" s="1">
        <v>6.6310000000000002</v>
      </c>
      <c r="V241" s="1">
        <v>9.5399999999999991</v>
      </c>
      <c r="W241" s="1">
        <v>25.1</v>
      </c>
    </row>
    <row r="242" spans="14:23">
      <c r="N242" s="1">
        <v>7.28</v>
      </c>
      <c r="O242" s="2">
        <v>71.599999999999994</v>
      </c>
      <c r="P242" s="2">
        <v>6.2</v>
      </c>
      <c r="Q242" s="1">
        <v>0.50700000000000001</v>
      </c>
      <c r="R242" s="1">
        <v>8</v>
      </c>
      <c r="S242" s="1">
        <v>307</v>
      </c>
      <c r="T242" s="1">
        <v>17.399999999999999</v>
      </c>
      <c r="U242" s="1">
        <v>7.3579999999999997</v>
      </c>
      <c r="V242" s="1">
        <v>4.7300000000000004</v>
      </c>
      <c r="W242" s="1">
        <v>31.5</v>
      </c>
    </row>
    <row r="243" spans="14:23">
      <c r="N243" s="1">
        <v>6.13</v>
      </c>
      <c r="O243" s="2">
        <v>18.5</v>
      </c>
      <c r="P243" s="2">
        <v>4.93</v>
      </c>
      <c r="Q243" s="1">
        <v>0.42799999999999999</v>
      </c>
      <c r="R243" s="1">
        <v>6</v>
      </c>
      <c r="S243" s="1">
        <v>300</v>
      </c>
      <c r="T243" s="1">
        <v>16.600000000000001</v>
      </c>
      <c r="U243" s="1">
        <v>6.4809999999999999</v>
      </c>
      <c r="V243" s="1">
        <v>6.36</v>
      </c>
      <c r="W243" s="1">
        <v>23.7</v>
      </c>
    </row>
    <row r="244" spans="14:23">
      <c r="N244" s="1">
        <v>2.58</v>
      </c>
      <c r="O244" s="2">
        <v>42.2</v>
      </c>
      <c r="P244" s="2">
        <v>4.93</v>
      </c>
      <c r="Q244" s="1">
        <v>0.42799999999999999</v>
      </c>
      <c r="R244" s="1">
        <v>6</v>
      </c>
      <c r="S244" s="1">
        <v>300</v>
      </c>
      <c r="T244" s="1">
        <v>16.600000000000001</v>
      </c>
      <c r="U244" s="1">
        <v>6.6059999999999999</v>
      </c>
      <c r="V244" s="1">
        <v>7.37</v>
      </c>
      <c r="W244" s="1">
        <v>23.3</v>
      </c>
    </row>
    <row r="245" spans="14:23">
      <c r="N245" s="1">
        <v>6.93</v>
      </c>
      <c r="O245" s="2">
        <v>54.3</v>
      </c>
      <c r="P245" s="2">
        <v>4.93</v>
      </c>
      <c r="Q245" s="1">
        <v>0.42799999999999999</v>
      </c>
      <c r="R245" s="1">
        <v>6</v>
      </c>
      <c r="S245" s="1">
        <v>300</v>
      </c>
      <c r="T245" s="1">
        <v>16.600000000000001</v>
      </c>
      <c r="U245" s="1">
        <v>6.8970000000000002</v>
      </c>
      <c r="V245" s="1">
        <v>11.38</v>
      </c>
      <c r="W245" s="1">
        <v>22</v>
      </c>
    </row>
    <row r="246" spans="14:23">
      <c r="N246" s="1">
        <v>7.25</v>
      </c>
      <c r="O246" s="2">
        <v>65.099999999999994</v>
      </c>
      <c r="P246" s="2">
        <v>4.93</v>
      </c>
      <c r="Q246" s="1">
        <v>0.42799999999999999</v>
      </c>
      <c r="R246" s="1">
        <v>6</v>
      </c>
      <c r="S246" s="1">
        <v>300</v>
      </c>
      <c r="T246" s="1">
        <v>16.600000000000001</v>
      </c>
      <c r="U246" s="1">
        <v>6.0949999999999998</v>
      </c>
      <c r="V246" s="1">
        <v>12.4</v>
      </c>
      <c r="W246" s="1">
        <v>20.100000000000001</v>
      </c>
    </row>
    <row r="247" spans="14:23">
      <c r="N247" s="1">
        <v>4.3499999999999996</v>
      </c>
      <c r="O247" s="2">
        <v>52.9</v>
      </c>
      <c r="P247" s="2">
        <v>4.93</v>
      </c>
      <c r="Q247" s="1">
        <v>0.42799999999999999</v>
      </c>
      <c r="R247" s="1">
        <v>6</v>
      </c>
      <c r="S247" s="1">
        <v>300</v>
      </c>
      <c r="T247" s="1">
        <v>16.600000000000001</v>
      </c>
      <c r="U247" s="1">
        <v>6.3579999999999997</v>
      </c>
      <c r="V247" s="1">
        <v>11.22</v>
      </c>
      <c r="W247" s="1">
        <v>22.2</v>
      </c>
    </row>
    <row r="248" spans="14:23">
      <c r="N248" s="1">
        <v>5.26</v>
      </c>
      <c r="O248" s="2">
        <v>7.8</v>
      </c>
      <c r="P248" s="2">
        <v>4.93</v>
      </c>
      <c r="Q248" s="1">
        <v>0.42799999999999999</v>
      </c>
      <c r="R248" s="1">
        <v>6</v>
      </c>
      <c r="S248" s="1">
        <v>300</v>
      </c>
      <c r="T248" s="1">
        <v>16.600000000000001</v>
      </c>
      <c r="U248" s="1">
        <v>6.3929999999999998</v>
      </c>
      <c r="V248" s="1">
        <v>5.19</v>
      </c>
      <c r="W248" s="1">
        <v>23.7</v>
      </c>
    </row>
    <row r="249" spans="14:23">
      <c r="N249" s="1">
        <v>3.64</v>
      </c>
      <c r="O249" s="2">
        <v>76.5</v>
      </c>
      <c r="P249" s="2">
        <v>5.86</v>
      </c>
      <c r="Q249" s="1">
        <v>0.43099999999999999</v>
      </c>
      <c r="R249" s="1">
        <v>7</v>
      </c>
      <c r="S249" s="1">
        <v>330</v>
      </c>
      <c r="T249" s="1">
        <v>19.100000000000001</v>
      </c>
      <c r="U249" s="1">
        <v>5.593</v>
      </c>
      <c r="V249" s="1">
        <v>12.5</v>
      </c>
      <c r="W249" s="1">
        <v>17.600000000000001</v>
      </c>
    </row>
    <row r="250" spans="14:23">
      <c r="N250" s="1">
        <v>5.47</v>
      </c>
      <c r="O250" s="2">
        <v>70.2</v>
      </c>
      <c r="P250" s="2">
        <v>5.86</v>
      </c>
      <c r="Q250" s="1">
        <v>0.43099999999999999</v>
      </c>
      <c r="R250" s="1">
        <v>7</v>
      </c>
      <c r="S250" s="1">
        <v>330</v>
      </c>
      <c r="T250" s="1">
        <v>19.100000000000001</v>
      </c>
      <c r="U250" s="1">
        <v>5.6050000000000004</v>
      </c>
      <c r="V250" s="1">
        <v>18.46</v>
      </c>
      <c r="W250" s="1">
        <v>18.5</v>
      </c>
    </row>
    <row r="251" spans="14:23">
      <c r="N251" s="1">
        <v>4.29</v>
      </c>
      <c r="O251" s="2">
        <v>34.9</v>
      </c>
      <c r="P251" s="2">
        <v>5.86</v>
      </c>
      <c r="Q251" s="1">
        <v>0.43099999999999999</v>
      </c>
      <c r="R251" s="1">
        <v>7</v>
      </c>
      <c r="S251" s="1">
        <v>330</v>
      </c>
      <c r="T251" s="1">
        <v>19.100000000000001</v>
      </c>
      <c r="U251" s="1">
        <v>6.1079999999999997</v>
      </c>
      <c r="V251" s="1">
        <v>9.16</v>
      </c>
      <c r="W251" s="1">
        <v>24.3</v>
      </c>
    </row>
    <row r="252" spans="14:23">
      <c r="N252" s="1">
        <v>2.48</v>
      </c>
      <c r="O252" s="2">
        <v>79.2</v>
      </c>
      <c r="P252" s="2">
        <v>5.86</v>
      </c>
      <c r="Q252" s="1">
        <v>0.43099999999999999</v>
      </c>
      <c r="R252" s="1">
        <v>7</v>
      </c>
      <c r="S252" s="1">
        <v>330</v>
      </c>
      <c r="T252" s="1">
        <v>19.100000000000001</v>
      </c>
      <c r="U252" s="1">
        <v>6.226</v>
      </c>
      <c r="V252" s="1">
        <v>10.15</v>
      </c>
      <c r="W252" s="1">
        <v>20.5</v>
      </c>
    </row>
    <row r="253" spans="14:23">
      <c r="N253" s="1">
        <v>0.69</v>
      </c>
      <c r="O253" s="2">
        <v>49.1</v>
      </c>
      <c r="P253" s="2">
        <v>5.86</v>
      </c>
      <c r="Q253" s="1">
        <v>0.43099999999999999</v>
      </c>
      <c r="R253" s="1">
        <v>7</v>
      </c>
      <c r="S253" s="1">
        <v>330</v>
      </c>
      <c r="T253" s="1">
        <v>19.100000000000001</v>
      </c>
      <c r="U253" s="1">
        <v>6.4329999999999998</v>
      </c>
      <c r="V253" s="1">
        <v>9.52</v>
      </c>
      <c r="W253" s="1">
        <v>24.5</v>
      </c>
    </row>
    <row r="254" spans="14:23">
      <c r="N254" s="1">
        <v>2.88</v>
      </c>
      <c r="O254" s="2">
        <v>17.5</v>
      </c>
      <c r="P254" s="2">
        <v>5.86</v>
      </c>
      <c r="Q254" s="1">
        <v>0.43099999999999999</v>
      </c>
      <c r="R254" s="1">
        <v>7</v>
      </c>
      <c r="S254" s="1">
        <v>330</v>
      </c>
      <c r="T254" s="1">
        <v>19.100000000000001</v>
      </c>
      <c r="U254" s="1">
        <v>6.718</v>
      </c>
      <c r="V254" s="1">
        <v>6.56</v>
      </c>
      <c r="W254" s="1">
        <v>26.2</v>
      </c>
    </row>
    <row r="255" spans="14:23">
      <c r="N255" s="1">
        <v>9.07</v>
      </c>
      <c r="O255" s="2">
        <v>13</v>
      </c>
      <c r="P255" s="2">
        <v>5.86</v>
      </c>
      <c r="Q255" s="1">
        <v>0.43099999999999999</v>
      </c>
      <c r="R255" s="1">
        <v>7</v>
      </c>
      <c r="S255" s="1">
        <v>330</v>
      </c>
      <c r="T255" s="1">
        <v>19.100000000000001</v>
      </c>
      <c r="U255" s="1">
        <v>6.4870000000000001</v>
      </c>
      <c r="V255" s="1">
        <v>5.9</v>
      </c>
      <c r="W255" s="1">
        <v>24.4</v>
      </c>
    </row>
    <row r="256" spans="14:23">
      <c r="N256" s="1">
        <v>7.57</v>
      </c>
      <c r="O256" s="2">
        <v>8.9</v>
      </c>
      <c r="P256" s="2">
        <v>5.86</v>
      </c>
      <c r="Q256" s="1">
        <v>0.43099999999999999</v>
      </c>
      <c r="R256" s="1">
        <v>7</v>
      </c>
      <c r="S256" s="1">
        <v>330</v>
      </c>
      <c r="T256" s="1">
        <v>19.100000000000001</v>
      </c>
      <c r="U256" s="1">
        <v>6.4379999999999997</v>
      </c>
      <c r="V256" s="1">
        <v>3.59</v>
      </c>
      <c r="W256" s="1">
        <v>24.8</v>
      </c>
    </row>
    <row r="257" spans="14:23">
      <c r="N257" s="1">
        <v>7.52</v>
      </c>
      <c r="O257" s="2">
        <v>6.8</v>
      </c>
      <c r="P257" s="2">
        <v>5.86</v>
      </c>
      <c r="Q257" s="1">
        <v>0.43099999999999999</v>
      </c>
      <c r="R257" s="1">
        <v>7</v>
      </c>
      <c r="S257" s="1">
        <v>330</v>
      </c>
      <c r="T257" s="1">
        <v>19.100000000000001</v>
      </c>
      <c r="U257" s="1">
        <v>6.9569999999999999</v>
      </c>
      <c r="V257" s="1">
        <v>3.53</v>
      </c>
      <c r="W257" s="1">
        <v>29.6</v>
      </c>
    </row>
    <row r="258" spans="14:23">
      <c r="N258" s="1">
        <v>8.49</v>
      </c>
      <c r="O258" s="2">
        <v>8.4</v>
      </c>
      <c r="P258" s="2">
        <v>5.86</v>
      </c>
      <c r="Q258" s="1">
        <v>0.43099999999999999</v>
      </c>
      <c r="R258" s="1">
        <v>7</v>
      </c>
      <c r="S258" s="1">
        <v>330</v>
      </c>
      <c r="T258" s="1">
        <v>19.100000000000001</v>
      </c>
      <c r="U258" s="1">
        <v>8.2590000000000003</v>
      </c>
      <c r="V258" s="1">
        <v>3.54</v>
      </c>
      <c r="W258" s="1">
        <v>42.8</v>
      </c>
    </row>
    <row r="259" spans="14:23">
      <c r="N259" s="1">
        <v>6.19</v>
      </c>
      <c r="O259" s="2">
        <v>32</v>
      </c>
      <c r="P259" s="2">
        <v>3.64</v>
      </c>
      <c r="Q259" s="1">
        <v>0.39200000000000002</v>
      </c>
      <c r="R259" s="1">
        <v>1</v>
      </c>
      <c r="S259" s="1">
        <v>315</v>
      </c>
      <c r="T259" s="1">
        <v>16.399999999999999</v>
      </c>
      <c r="U259" s="1">
        <v>6.1079999999999997</v>
      </c>
      <c r="V259" s="1">
        <v>6.57</v>
      </c>
      <c r="W259" s="1">
        <v>21.9</v>
      </c>
    </row>
    <row r="260" spans="14:23">
      <c r="N260" s="1">
        <v>2.5</v>
      </c>
      <c r="O260" s="2">
        <v>19.100000000000001</v>
      </c>
      <c r="P260" s="2">
        <v>3.64</v>
      </c>
      <c r="Q260" s="1">
        <v>0.39200000000000002</v>
      </c>
      <c r="R260" s="1">
        <v>1</v>
      </c>
      <c r="S260" s="1">
        <v>315</v>
      </c>
      <c r="T260" s="1">
        <v>16.399999999999999</v>
      </c>
      <c r="U260" s="1">
        <v>5.8760000000000003</v>
      </c>
      <c r="V260" s="1">
        <v>9.25</v>
      </c>
      <c r="W260" s="1">
        <v>20.9</v>
      </c>
    </row>
    <row r="261" spans="14:23">
      <c r="N261" s="1">
        <v>4.1399999999999997</v>
      </c>
      <c r="O261" s="2">
        <v>34.200000000000003</v>
      </c>
      <c r="P261" s="2">
        <v>3.75</v>
      </c>
      <c r="Q261" s="1">
        <v>0.39400000000000002</v>
      </c>
      <c r="R261" s="1">
        <v>3</v>
      </c>
      <c r="S261" s="1">
        <v>244</v>
      </c>
      <c r="T261" s="1">
        <v>15.9</v>
      </c>
      <c r="U261" s="1">
        <v>7.4539999999999997</v>
      </c>
      <c r="V261" s="1">
        <v>3.11</v>
      </c>
      <c r="W261" s="1">
        <v>44</v>
      </c>
    </row>
    <row r="262" spans="14:23">
      <c r="N262" s="1">
        <v>4.5999999999999996</v>
      </c>
      <c r="O262" s="2">
        <v>86.9</v>
      </c>
      <c r="P262" s="2">
        <v>3.97</v>
      </c>
      <c r="Q262" s="1">
        <v>0.64700000000000002</v>
      </c>
      <c r="R262" s="1">
        <v>5</v>
      </c>
      <c r="S262" s="1">
        <v>264</v>
      </c>
      <c r="T262" s="1">
        <v>13</v>
      </c>
      <c r="U262" s="1">
        <v>8.7040000000000006</v>
      </c>
      <c r="V262" s="1">
        <v>5.12</v>
      </c>
      <c r="W262" s="1">
        <v>50</v>
      </c>
    </row>
    <row r="263" spans="14:23">
      <c r="N263" s="1">
        <v>0.12</v>
      </c>
      <c r="O263" s="2">
        <v>100</v>
      </c>
      <c r="P263" s="2">
        <v>3.97</v>
      </c>
      <c r="Q263" s="1">
        <v>0.64700000000000002</v>
      </c>
      <c r="R263" s="1">
        <v>5</v>
      </c>
      <c r="S263" s="1">
        <v>264</v>
      </c>
      <c r="T263" s="1">
        <v>13</v>
      </c>
      <c r="U263" s="1">
        <v>7.3330000000000002</v>
      </c>
      <c r="V263" s="1">
        <v>7.79</v>
      </c>
      <c r="W263" s="1">
        <v>36</v>
      </c>
    </row>
    <row r="264" spans="14:23">
      <c r="N264" s="1">
        <v>4.74</v>
      </c>
      <c r="O264" s="2">
        <v>100</v>
      </c>
      <c r="P264" s="2">
        <v>3.97</v>
      </c>
      <c r="Q264" s="1">
        <v>0.64700000000000002</v>
      </c>
      <c r="R264" s="1">
        <v>5</v>
      </c>
      <c r="S264" s="1">
        <v>264</v>
      </c>
      <c r="T264" s="1">
        <v>13</v>
      </c>
      <c r="U264" s="1">
        <v>6.8419999999999996</v>
      </c>
      <c r="V264" s="1">
        <v>6.9</v>
      </c>
      <c r="W264" s="1">
        <v>30.1</v>
      </c>
    </row>
    <row r="265" spans="14:23">
      <c r="N265" s="1">
        <v>6.51</v>
      </c>
      <c r="O265" s="2">
        <v>81.8</v>
      </c>
      <c r="P265" s="2">
        <v>3.97</v>
      </c>
      <c r="Q265" s="1">
        <v>0.64700000000000002</v>
      </c>
      <c r="R265" s="1">
        <v>5</v>
      </c>
      <c r="S265" s="1">
        <v>264</v>
      </c>
      <c r="T265" s="1">
        <v>13</v>
      </c>
      <c r="U265" s="1">
        <v>7.2030000000000003</v>
      </c>
      <c r="V265" s="1">
        <v>9.59</v>
      </c>
      <c r="W265" s="1">
        <v>33.799999999999997</v>
      </c>
    </row>
    <row r="266" spans="14:23">
      <c r="N266" s="1">
        <v>1.36</v>
      </c>
      <c r="O266" s="2">
        <v>89.4</v>
      </c>
      <c r="P266" s="2">
        <v>3.97</v>
      </c>
      <c r="Q266" s="1">
        <v>0.64700000000000002</v>
      </c>
      <c r="R266" s="1">
        <v>5</v>
      </c>
      <c r="S266" s="1">
        <v>264</v>
      </c>
      <c r="T266" s="1">
        <v>13</v>
      </c>
      <c r="U266" s="1">
        <v>7.52</v>
      </c>
      <c r="V266" s="1">
        <v>7.26</v>
      </c>
      <c r="W266" s="1">
        <v>43.1</v>
      </c>
    </row>
    <row r="267" spans="14:23">
      <c r="N267" s="1">
        <v>3.63</v>
      </c>
      <c r="O267" s="2">
        <v>91.5</v>
      </c>
      <c r="P267" s="2">
        <v>3.97</v>
      </c>
      <c r="Q267" s="1">
        <v>0.64700000000000002</v>
      </c>
      <c r="R267" s="1">
        <v>5</v>
      </c>
      <c r="S267" s="1">
        <v>264</v>
      </c>
      <c r="T267" s="1">
        <v>13</v>
      </c>
      <c r="U267" s="1">
        <v>8.3979999999999997</v>
      </c>
      <c r="V267" s="1">
        <v>5.91</v>
      </c>
      <c r="W267" s="1">
        <v>48.8</v>
      </c>
    </row>
    <row r="268" spans="14:23">
      <c r="N268" s="1">
        <v>3.22</v>
      </c>
      <c r="O268" s="2">
        <v>94.5</v>
      </c>
      <c r="P268" s="2">
        <v>3.97</v>
      </c>
      <c r="Q268" s="1">
        <v>0.64700000000000002</v>
      </c>
      <c r="R268" s="1">
        <v>5</v>
      </c>
      <c r="S268" s="1">
        <v>264</v>
      </c>
      <c r="T268" s="1">
        <v>13</v>
      </c>
      <c r="U268" s="1">
        <v>7.327</v>
      </c>
      <c r="V268" s="1">
        <v>11.25</v>
      </c>
      <c r="W268" s="1">
        <v>31</v>
      </c>
    </row>
    <row r="269" spans="14:23">
      <c r="N269" s="1">
        <v>7.15</v>
      </c>
      <c r="O269" s="2">
        <v>91.6</v>
      </c>
      <c r="P269" s="2">
        <v>3.97</v>
      </c>
      <c r="Q269" s="1">
        <v>0.64700000000000002</v>
      </c>
      <c r="R269" s="1">
        <v>5</v>
      </c>
      <c r="S269" s="1">
        <v>264</v>
      </c>
      <c r="T269" s="1">
        <v>13</v>
      </c>
      <c r="U269" s="1">
        <v>7.2060000000000004</v>
      </c>
      <c r="V269" s="1">
        <v>8.1</v>
      </c>
      <c r="W269" s="1">
        <v>36.5</v>
      </c>
    </row>
    <row r="270" spans="14:23">
      <c r="N270" s="1">
        <v>5.75</v>
      </c>
      <c r="O270" s="2">
        <v>62.8</v>
      </c>
      <c r="P270" s="2">
        <v>3.97</v>
      </c>
      <c r="Q270" s="1">
        <v>0.64700000000000002</v>
      </c>
      <c r="R270" s="1">
        <v>5</v>
      </c>
      <c r="S270" s="1">
        <v>264</v>
      </c>
      <c r="T270" s="1">
        <v>13</v>
      </c>
      <c r="U270" s="1">
        <v>5.56</v>
      </c>
      <c r="V270" s="1">
        <v>10.45</v>
      </c>
      <c r="W270" s="1">
        <v>22.8</v>
      </c>
    </row>
    <row r="271" spans="14:23">
      <c r="N271" s="1">
        <v>3.44</v>
      </c>
      <c r="O271" s="2">
        <v>84.6</v>
      </c>
      <c r="P271" s="2">
        <v>3.97</v>
      </c>
      <c r="Q271" s="1">
        <v>0.64700000000000002</v>
      </c>
      <c r="R271" s="1">
        <v>5</v>
      </c>
      <c r="S271" s="1">
        <v>264</v>
      </c>
      <c r="T271" s="1">
        <v>13</v>
      </c>
      <c r="U271" s="1">
        <v>7.0140000000000002</v>
      </c>
      <c r="V271" s="1">
        <v>14.79</v>
      </c>
      <c r="W271" s="1">
        <v>30.7</v>
      </c>
    </row>
    <row r="272" spans="14:23">
      <c r="N272" s="1">
        <v>6.3</v>
      </c>
      <c r="O272" s="2">
        <v>67</v>
      </c>
      <c r="P272" s="2">
        <v>3.97</v>
      </c>
      <c r="Q272" s="1">
        <v>0.57499999999999996</v>
      </c>
      <c r="R272" s="1">
        <v>5</v>
      </c>
      <c r="S272" s="1">
        <v>264</v>
      </c>
      <c r="T272" s="1">
        <v>13</v>
      </c>
      <c r="U272" s="1">
        <v>8.2970000000000006</v>
      </c>
      <c r="V272" s="1">
        <v>7.44</v>
      </c>
      <c r="W272" s="1">
        <v>50</v>
      </c>
    </row>
    <row r="273" spans="14:23">
      <c r="N273" s="1">
        <v>1.47</v>
      </c>
      <c r="O273" s="2">
        <v>52.6</v>
      </c>
      <c r="P273" s="2">
        <v>3.97</v>
      </c>
      <c r="Q273" s="1">
        <v>0.57499999999999996</v>
      </c>
      <c r="R273" s="1">
        <v>5</v>
      </c>
      <c r="S273" s="1">
        <v>264</v>
      </c>
      <c r="T273" s="1">
        <v>13</v>
      </c>
      <c r="U273" s="1">
        <v>7.47</v>
      </c>
      <c r="V273" s="1">
        <v>3.16</v>
      </c>
      <c r="W273" s="1">
        <v>43.5</v>
      </c>
    </row>
    <row r="274" spans="14:23">
      <c r="N274" s="1">
        <v>8.23</v>
      </c>
      <c r="O274" s="2">
        <v>61.5</v>
      </c>
      <c r="P274" s="2">
        <v>6.96</v>
      </c>
      <c r="Q274" s="1">
        <v>0.46400000000000002</v>
      </c>
      <c r="R274" s="1">
        <v>3</v>
      </c>
      <c r="S274" s="1">
        <v>223</v>
      </c>
      <c r="T274" s="1">
        <v>18.600000000000001</v>
      </c>
      <c r="U274" s="1">
        <v>5.92</v>
      </c>
      <c r="V274" s="1">
        <v>13.65</v>
      </c>
      <c r="W274" s="1">
        <v>20.7</v>
      </c>
    </row>
    <row r="275" spans="14:23">
      <c r="N275" s="1">
        <v>1.83</v>
      </c>
      <c r="O275" s="2">
        <v>42.1</v>
      </c>
      <c r="P275" s="2">
        <v>6.96</v>
      </c>
      <c r="Q275" s="1">
        <v>0.46400000000000002</v>
      </c>
      <c r="R275" s="1">
        <v>3</v>
      </c>
      <c r="S275" s="1">
        <v>223</v>
      </c>
      <c r="T275" s="1">
        <v>18.600000000000001</v>
      </c>
      <c r="U275" s="1">
        <v>5.8559999999999999</v>
      </c>
      <c r="V275" s="1">
        <v>13</v>
      </c>
      <c r="W275" s="1">
        <v>21.1</v>
      </c>
    </row>
    <row r="276" spans="14:23">
      <c r="N276" s="1">
        <v>9.64</v>
      </c>
      <c r="O276" s="2">
        <v>16.3</v>
      </c>
      <c r="P276" s="2">
        <v>6.96</v>
      </c>
      <c r="Q276" s="1">
        <v>0.46400000000000002</v>
      </c>
      <c r="R276" s="1">
        <v>3</v>
      </c>
      <c r="S276" s="1">
        <v>223</v>
      </c>
      <c r="T276" s="1">
        <v>18.600000000000001</v>
      </c>
      <c r="U276" s="1">
        <v>6.24</v>
      </c>
      <c r="V276" s="1">
        <v>6.59</v>
      </c>
      <c r="W276" s="1">
        <v>25.2</v>
      </c>
    </row>
    <row r="277" spans="14:23">
      <c r="N277" s="1">
        <v>7.4</v>
      </c>
      <c r="O277" s="2">
        <v>58.7</v>
      </c>
      <c r="P277" s="2">
        <v>6.96</v>
      </c>
      <c r="Q277" s="1">
        <v>0.46400000000000002</v>
      </c>
      <c r="R277" s="1">
        <v>3</v>
      </c>
      <c r="S277" s="1">
        <v>223</v>
      </c>
      <c r="T277" s="1">
        <v>18.600000000000001</v>
      </c>
      <c r="U277" s="1">
        <v>6.5380000000000003</v>
      </c>
      <c r="V277" s="1">
        <v>7.73</v>
      </c>
      <c r="W277" s="1">
        <v>24.4</v>
      </c>
    </row>
    <row r="278" spans="14:23">
      <c r="N278" s="1">
        <v>7.34</v>
      </c>
      <c r="O278" s="2">
        <v>51.8</v>
      </c>
      <c r="P278" s="2">
        <v>6.96</v>
      </c>
      <c r="Q278" s="1">
        <v>0.46400000000000002</v>
      </c>
      <c r="R278" s="1">
        <v>3</v>
      </c>
      <c r="S278" s="1">
        <v>223</v>
      </c>
      <c r="T278" s="1">
        <v>18.600000000000001</v>
      </c>
      <c r="U278" s="1">
        <v>7.6909999999999998</v>
      </c>
      <c r="V278" s="1">
        <v>6.58</v>
      </c>
      <c r="W278" s="1">
        <v>35.200000000000003</v>
      </c>
    </row>
    <row r="279" spans="14:23">
      <c r="N279" s="1">
        <v>0.33</v>
      </c>
      <c r="O279" s="2">
        <v>32.9</v>
      </c>
      <c r="P279" s="2">
        <v>6.41</v>
      </c>
      <c r="Q279" s="1">
        <v>0.44700000000000001</v>
      </c>
      <c r="R279" s="1">
        <v>4</v>
      </c>
      <c r="S279" s="1">
        <v>254</v>
      </c>
      <c r="T279" s="1">
        <v>17.600000000000001</v>
      </c>
      <c r="U279" s="1">
        <v>6.758</v>
      </c>
      <c r="V279" s="1">
        <v>3.53</v>
      </c>
      <c r="W279" s="1">
        <v>32.4</v>
      </c>
    </row>
    <row r="280" spans="14:23">
      <c r="N280" s="1">
        <v>8.7899999999999991</v>
      </c>
      <c r="O280" s="2">
        <v>42.8</v>
      </c>
      <c r="P280" s="2">
        <v>6.41</v>
      </c>
      <c r="Q280" s="1">
        <v>0.44700000000000001</v>
      </c>
      <c r="R280" s="1">
        <v>4</v>
      </c>
      <c r="S280" s="1">
        <v>254</v>
      </c>
      <c r="T280" s="1">
        <v>17.600000000000001</v>
      </c>
      <c r="U280" s="1">
        <v>6.8540000000000001</v>
      </c>
      <c r="V280" s="1">
        <v>2.98</v>
      </c>
      <c r="W280" s="1">
        <v>32</v>
      </c>
    </row>
    <row r="281" spans="14:23">
      <c r="N281" s="1">
        <v>9.35</v>
      </c>
      <c r="O281" s="2">
        <v>49</v>
      </c>
      <c r="P281" s="2">
        <v>6.41</v>
      </c>
      <c r="Q281" s="1">
        <v>0.44700000000000001</v>
      </c>
      <c r="R281" s="1">
        <v>4</v>
      </c>
      <c r="S281" s="1">
        <v>254</v>
      </c>
      <c r="T281" s="1">
        <v>17.600000000000001</v>
      </c>
      <c r="U281" s="1">
        <v>7.2670000000000003</v>
      </c>
      <c r="V281" s="1">
        <v>6.05</v>
      </c>
      <c r="W281" s="1">
        <v>33.200000000000003</v>
      </c>
    </row>
    <row r="282" spans="14:23">
      <c r="N282" s="1">
        <v>8.7100000000000009</v>
      </c>
      <c r="O282" s="2">
        <v>27.6</v>
      </c>
      <c r="P282" s="2">
        <v>6.41</v>
      </c>
      <c r="Q282" s="1">
        <v>0.44700000000000001</v>
      </c>
      <c r="R282" s="1">
        <v>4</v>
      </c>
      <c r="S282" s="1">
        <v>254</v>
      </c>
      <c r="T282" s="1">
        <v>17.600000000000001</v>
      </c>
      <c r="U282" s="1">
        <v>6.8259999999999996</v>
      </c>
      <c r="V282" s="1">
        <v>4.16</v>
      </c>
      <c r="W282" s="1">
        <v>33.1</v>
      </c>
    </row>
    <row r="283" spans="14:23">
      <c r="N283" s="1">
        <v>0.11</v>
      </c>
      <c r="O283" s="2">
        <v>32.1</v>
      </c>
      <c r="P283" s="2">
        <v>6.41</v>
      </c>
      <c r="Q283" s="1">
        <v>0.44700000000000001</v>
      </c>
      <c r="R283" s="1">
        <v>4</v>
      </c>
      <c r="S283" s="1">
        <v>254</v>
      </c>
      <c r="T283" s="1">
        <v>17.600000000000001</v>
      </c>
      <c r="U283" s="1">
        <v>6.4820000000000002</v>
      </c>
      <c r="V283" s="1">
        <v>7.19</v>
      </c>
      <c r="W283" s="1">
        <v>29.1</v>
      </c>
    </row>
    <row r="284" spans="14:23">
      <c r="N284" s="1">
        <v>4.1100000000000003</v>
      </c>
      <c r="O284" s="2">
        <v>32.200000000000003</v>
      </c>
      <c r="P284" s="2">
        <v>3.33</v>
      </c>
      <c r="Q284" s="1">
        <v>0.44290000000000002</v>
      </c>
      <c r="R284" s="1">
        <v>5</v>
      </c>
      <c r="S284" s="1">
        <v>216</v>
      </c>
      <c r="T284" s="1">
        <v>14.9</v>
      </c>
      <c r="U284" s="1">
        <v>6.8120000000000003</v>
      </c>
      <c r="V284" s="1">
        <v>4.8499999999999996</v>
      </c>
      <c r="W284" s="1">
        <v>35.1</v>
      </c>
    </row>
    <row r="285" spans="14:23">
      <c r="N285" s="1">
        <v>5.53</v>
      </c>
      <c r="O285" s="2">
        <v>64.5</v>
      </c>
      <c r="P285" s="2">
        <v>3.33</v>
      </c>
      <c r="Q285" s="1">
        <v>0.44290000000000002</v>
      </c>
      <c r="R285" s="1">
        <v>5</v>
      </c>
      <c r="S285" s="1">
        <v>216</v>
      </c>
      <c r="T285" s="1">
        <v>14.9</v>
      </c>
      <c r="U285" s="1">
        <v>7.82</v>
      </c>
      <c r="V285" s="1">
        <v>3.76</v>
      </c>
      <c r="W285" s="1">
        <v>45.4</v>
      </c>
    </row>
    <row r="286" spans="14:23">
      <c r="N286" s="1">
        <v>7.79</v>
      </c>
      <c r="O286" s="2">
        <v>37.200000000000003</v>
      </c>
      <c r="P286" s="2">
        <v>3.33</v>
      </c>
      <c r="Q286" s="1">
        <v>0.44290000000000002</v>
      </c>
      <c r="R286" s="1">
        <v>5</v>
      </c>
      <c r="S286" s="1">
        <v>216</v>
      </c>
      <c r="T286" s="1">
        <v>14.9</v>
      </c>
      <c r="U286" s="1">
        <v>6.968</v>
      </c>
      <c r="V286" s="1">
        <v>4.59</v>
      </c>
      <c r="W286" s="1">
        <v>35.4</v>
      </c>
    </row>
    <row r="287" spans="14:23">
      <c r="N287" s="1">
        <v>4.2699999999999996</v>
      </c>
      <c r="O287" s="2">
        <v>49.7</v>
      </c>
      <c r="P287" s="2">
        <v>3.33</v>
      </c>
      <c r="Q287" s="1">
        <v>0.44290000000000002</v>
      </c>
      <c r="R287" s="1">
        <v>5</v>
      </c>
      <c r="S287" s="1">
        <v>216</v>
      </c>
      <c r="T287" s="1">
        <v>14.9</v>
      </c>
      <c r="U287" s="1">
        <v>7.6449999999999996</v>
      </c>
      <c r="V287" s="1">
        <v>3.01</v>
      </c>
      <c r="W287" s="1">
        <v>46</v>
      </c>
    </row>
    <row r="288" spans="14:23">
      <c r="N288" s="1">
        <v>4.71</v>
      </c>
      <c r="O288" s="2">
        <v>24.8</v>
      </c>
      <c r="P288" s="2">
        <v>1.21</v>
      </c>
      <c r="Q288" s="1">
        <v>0.40100000000000002</v>
      </c>
      <c r="R288" s="1">
        <v>1</v>
      </c>
      <c r="S288" s="1">
        <v>198</v>
      </c>
      <c r="T288" s="1">
        <v>13.6</v>
      </c>
      <c r="U288" s="1">
        <v>7.923</v>
      </c>
      <c r="V288" s="1">
        <v>3.16</v>
      </c>
      <c r="W288" s="1">
        <v>50</v>
      </c>
    </row>
    <row r="289" spans="14:23">
      <c r="N289" s="1">
        <v>6.75</v>
      </c>
      <c r="O289" s="2">
        <v>20.8</v>
      </c>
      <c r="P289" s="2">
        <v>2.97</v>
      </c>
      <c r="Q289" s="1">
        <v>0.4</v>
      </c>
      <c r="R289" s="1">
        <v>1</v>
      </c>
      <c r="S289" s="1">
        <v>285</v>
      </c>
      <c r="T289" s="1">
        <v>15.3</v>
      </c>
      <c r="U289" s="1">
        <v>7.0880000000000001</v>
      </c>
      <c r="V289" s="1">
        <v>7.85</v>
      </c>
      <c r="W289" s="1">
        <v>32.200000000000003</v>
      </c>
    </row>
    <row r="290" spans="14:23">
      <c r="N290" s="1">
        <v>5.99</v>
      </c>
      <c r="O290" s="2">
        <v>31.9</v>
      </c>
      <c r="P290" s="2">
        <v>2.25</v>
      </c>
      <c r="Q290" s="1">
        <v>0.38900000000000001</v>
      </c>
      <c r="R290" s="1">
        <v>1</v>
      </c>
      <c r="S290" s="1">
        <v>300</v>
      </c>
      <c r="T290" s="1">
        <v>15.3</v>
      </c>
      <c r="U290" s="1">
        <v>6.4530000000000003</v>
      </c>
      <c r="V290" s="1">
        <v>8.23</v>
      </c>
      <c r="W290" s="1">
        <v>22</v>
      </c>
    </row>
    <row r="291" spans="14:23">
      <c r="N291" s="1">
        <v>9.81</v>
      </c>
      <c r="O291" s="2">
        <v>31.5</v>
      </c>
      <c r="P291" s="2">
        <v>1.76</v>
      </c>
      <c r="Q291" s="1">
        <v>0.38500000000000001</v>
      </c>
      <c r="R291" s="1">
        <v>1</v>
      </c>
      <c r="S291" s="1">
        <v>241</v>
      </c>
      <c r="T291" s="1">
        <v>18.2</v>
      </c>
      <c r="U291" s="1">
        <v>6.23</v>
      </c>
      <c r="V291" s="1">
        <v>12.93</v>
      </c>
      <c r="W291" s="1">
        <v>20.100000000000001</v>
      </c>
    </row>
    <row r="292" spans="14:23">
      <c r="N292" s="1">
        <v>0.23</v>
      </c>
      <c r="O292" s="2">
        <v>31.3</v>
      </c>
      <c r="P292" s="2">
        <v>5.32</v>
      </c>
      <c r="Q292" s="1">
        <v>0.40500000000000003</v>
      </c>
      <c r="R292" s="1">
        <v>6</v>
      </c>
      <c r="S292" s="1">
        <v>293</v>
      </c>
      <c r="T292" s="1">
        <v>16.600000000000001</v>
      </c>
      <c r="U292" s="1">
        <v>6.2089999999999996</v>
      </c>
      <c r="V292" s="1">
        <v>7.14</v>
      </c>
      <c r="W292" s="1">
        <v>23.2</v>
      </c>
    </row>
    <row r="293" spans="14:23">
      <c r="N293" s="1">
        <v>8.49</v>
      </c>
      <c r="O293" s="2">
        <v>45.6</v>
      </c>
      <c r="P293" s="2">
        <v>5.32</v>
      </c>
      <c r="Q293" s="1">
        <v>0.40500000000000003</v>
      </c>
      <c r="R293" s="1">
        <v>6</v>
      </c>
      <c r="S293" s="1">
        <v>293</v>
      </c>
      <c r="T293" s="1">
        <v>16.600000000000001</v>
      </c>
      <c r="U293" s="1">
        <v>6.3150000000000004</v>
      </c>
      <c r="V293" s="1">
        <v>7.6</v>
      </c>
      <c r="W293" s="1">
        <v>22.3</v>
      </c>
    </row>
    <row r="294" spans="14:23">
      <c r="N294" s="1">
        <v>5.86</v>
      </c>
      <c r="O294" s="2">
        <v>22.9</v>
      </c>
      <c r="P294" s="2">
        <v>5.32</v>
      </c>
      <c r="Q294" s="1">
        <v>0.40500000000000003</v>
      </c>
      <c r="R294" s="1">
        <v>6</v>
      </c>
      <c r="S294" s="1">
        <v>293</v>
      </c>
      <c r="T294" s="1">
        <v>16.600000000000001</v>
      </c>
      <c r="U294" s="1">
        <v>6.5650000000000004</v>
      </c>
      <c r="V294" s="1">
        <v>9.51</v>
      </c>
      <c r="W294" s="1">
        <v>24.8</v>
      </c>
    </row>
    <row r="295" spans="14:23">
      <c r="N295" s="1">
        <v>0.53</v>
      </c>
      <c r="O295" s="2">
        <v>27.9</v>
      </c>
      <c r="P295" s="2">
        <v>4.95</v>
      </c>
      <c r="Q295" s="1">
        <v>0.41099999999999998</v>
      </c>
      <c r="R295" s="1">
        <v>4</v>
      </c>
      <c r="S295" s="1">
        <v>245</v>
      </c>
      <c r="T295" s="1">
        <v>19.2</v>
      </c>
      <c r="U295" s="1">
        <v>6.8609999999999998</v>
      </c>
      <c r="V295" s="1">
        <v>3.33</v>
      </c>
      <c r="W295" s="1">
        <v>28.5</v>
      </c>
    </row>
    <row r="296" spans="14:23">
      <c r="N296" s="1">
        <v>5.91</v>
      </c>
      <c r="O296" s="2">
        <v>27.7</v>
      </c>
      <c r="P296" s="2">
        <v>4.95</v>
      </c>
      <c r="Q296" s="1">
        <v>0.41099999999999998</v>
      </c>
      <c r="R296" s="1">
        <v>4</v>
      </c>
      <c r="S296" s="1">
        <v>245</v>
      </c>
      <c r="T296" s="1">
        <v>19.2</v>
      </c>
      <c r="U296" s="1">
        <v>7.1479999999999997</v>
      </c>
      <c r="V296" s="1">
        <v>3.56</v>
      </c>
      <c r="W296" s="1">
        <v>37.299999999999997</v>
      </c>
    </row>
    <row r="297" spans="14:23">
      <c r="N297" s="1">
        <v>4.96</v>
      </c>
      <c r="O297" s="2">
        <v>23.4</v>
      </c>
      <c r="P297" s="2">
        <v>4.95</v>
      </c>
      <c r="Q297" s="1">
        <v>0.41099999999999998</v>
      </c>
      <c r="R297" s="1">
        <v>4</v>
      </c>
      <c r="S297" s="1">
        <v>245</v>
      </c>
      <c r="T297" s="1">
        <v>19.2</v>
      </c>
      <c r="U297" s="1">
        <v>6.63</v>
      </c>
      <c r="V297" s="1">
        <v>4.7</v>
      </c>
      <c r="W297" s="1">
        <v>27.9</v>
      </c>
    </row>
    <row r="298" spans="14:23">
      <c r="N298" s="1">
        <v>5.63</v>
      </c>
      <c r="O298" s="2">
        <v>18.399999999999999</v>
      </c>
      <c r="P298" s="2">
        <v>13.92</v>
      </c>
      <c r="Q298" s="1">
        <v>0.437</v>
      </c>
      <c r="R298" s="1">
        <v>4</v>
      </c>
      <c r="S298" s="1">
        <v>289</v>
      </c>
      <c r="T298" s="1">
        <v>16</v>
      </c>
      <c r="U298" s="1">
        <v>6.1269999999999998</v>
      </c>
      <c r="V298" s="1">
        <v>8.58</v>
      </c>
      <c r="W298" s="1">
        <v>23.9</v>
      </c>
    </row>
    <row r="299" spans="14:23">
      <c r="N299" s="1">
        <v>5.45</v>
      </c>
      <c r="O299" s="2">
        <v>42.3</v>
      </c>
      <c r="P299" s="2">
        <v>13.92</v>
      </c>
      <c r="Q299" s="1">
        <v>0.437</v>
      </c>
      <c r="R299" s="1">
        <v>4</v>
      </c>
      <c r="S299" s="1">
        <v>289</v>
      </c>
      <c r="T299" s="1">
        <v>16</v>
      </c>
      <c r="U299" s="1">
        <v>6.0090000000000003</v>
      </c>
      <c r="V299" s="1">
        <v>10.4</v>
      </c>
      <c r="W299" s="1">
        <v>21.7</v>
      </c>
    </row>
    <row r="300" spans="14:23">
      <c r="N300" s="1">
        <v>3.62</v>
      </c>
      <c r="O300" s="2">
        <v>31.1</v>
      </c>
      <c r="P300" s="2">
        <v>13.92</v>
      </c>
      <c r="Q300" s="1">
        <v>0.437</v>
      </c>
      <c r="R300" s="1">
        <v>4</v>
      </c>
      <c r="S300" s="1">
        <v>289</v>
      </c>
      <c r="T300" s="1">
        <v>16</v>
      </c>
      <c r="U300" s="1">
        <v>6.6779999999999999</v>
      </c>
      <c r="V300" s="1">
        <v>6.27</v>
      </c>
      <c r="W300" s="1">
        <v>28.6</v>
      </c>
    </row>
    <row r="301" spans="14:23">
      <c r="N301" s="1">
        <v>6.58</v>
      </c>
      <c r="O301" s="2">
        <v>51</v>
      </c>
      <c r="P301" s="2">
        <v>13.92</v>
      </c>
      <c r="Q301" s="1">
        <v>0.437</v>
      </c>
      <c r="R301" s="1">
        <v>4</v>
      </c>
      <c r="S301" s="1">
        <v>289</v>
      </c>
      <c r="T301" s="1">
        <v>16</v>
      </c>
      <c r="U301" s="1">
        <v>6.5490000000000004</v>
      </c>
      <c r="V301" s="1">
        <v>7.39</v>
      </c>
      <c r="W301" s="1">
        <v>27.1</v>
      </c>
    </row>
    <row r="302" spans="14:23">
      <c r="N302" s="1">
        <v>0.67</v>
      </c>
      <c r="O302" s="2">
        <v>58</v>
      </c>
      <c r="P302" s="2">
        <v>13.92</v>
      </c>
      <c r="Q302" s="1">
        <v>0.437</v>
      </c>
      <c r="R302" s="1">
        <v>4</v>
      </c>
      <c r="S302" s="1">
        <v>289</v>
      </c>
      <c r="T302" s="1">
        <v>16</v>
      </c>
      <c r="U302" s="1">
        <v>5.79</v>
      </c>
      <c r="V302" s="1">
        <v>15.84</v>
      </c>
      <c r="W302" s="1">
        <v>20.3</v>
      </c>
    </row>
    <row r="303" spans="14:23">
      <c r="N303" s="1">
        <v>2.0699999999999998</v>
      </c>
      <c r="O303" s="2">
        <v>20.100000000000001</v>
      </c>
      <c r="P303" s="2">
        <v>2.2400000000000002</v>
      </c>
      <c r="Q303" s="1">
        <v>0.4</v>
      </c>
      <c r="R303" s="1">
        <v>5</v>
      </c>
      <c r="S303" s="1">
        <v>358</v>
      </c>
      <c r="T303" s="1">
        <v>14.8</v>
      </c>
      <c r="U303" s="1">
        <v>6.3449999999999998</v>
      </c>
      <c r="V303" s="1">
        <v>4.97</v>
      </c>
      <c r="W303" s="1">
        <v>22.5</v>
      </c>
    </row>
    <row r="304" spans="14:23">
      <c r="N304" s="1">
        <v>0.84</v>
      </c>
      <c r="O304" s="2">
        <v>10</v>
      </c>
      <c r="P304" s="2">
        <v>2.2400000000000002</v>
      </c>
      <c r="Q304" s="1">
        <v>0.4</v>
      </c>
      <c r="R304" s="1">
        <v>5</v>
      </c>
      <c r="S304" s="1">
        <v>358</v>
      </c>
      <c r="T304" s="1">
        <v>14.8</v>
      </c>
      <c r="U304" s="1">
        <v>7.0410000000000004</v>
      </c>
      <c r="V304" s="1">
        <v>4.74</v>
      </c>
      <c r="W304" s="1">
        <v>29</v>
      </c>
    </row>
    <row r="305" spans="14:23">
      <c r="N305" s="1">
        <v>4.17</v>
      </c>
      <c r="O305" s="2">
        <v>47.4</v>
      </c>
      <c r="P305" s="2">
        <v>2.2400000000000002</v>
      </c>
      <c r="Q305" s="1">
        <v>0.4</v>
      </c>
      <c r="R305" s="1">
        <v>5</v>
      </c>
      <c r="S305" s="1">
        <v>358</v>
      </c>
      <c r="T305" s="1">
        <v>14.8</v>
      </c>
      <c r="U305" s="1">
        <v>6.8710000000000004</v>
      </c>
      <c r="V305" s="1">
        <v>6.07</v>
      </c>
      <c r="W305" s="1">
        <v>24.8</v>
      </c>
    </row>
    <row r="306" spans="14:23">
      <c r="N306" s="1">
        <v>0.12</v>
      </c>
      <c r="O306" s="2">
        <v>40.4</v>
      </c>
      <c r="P306" s="2">
        <v>6.09</v>
      </c>
      <c r="Q306" s="1">
        <v>0.433</v>
      </c>
      <c r="R306" s="1">
        <v>7</v>
      </c>
      <c r="S306" s="1">
        <v>329</v>
      </c>
      <c r="T306" s="1">
        <v>16.100000000000001</v>
      </c>
      <c r="U306" s="1">
        <v>6.59</v>
      </c>
      <c r="V306" s="1">
        <v>9.5</v>
      </c>
      <c r="W306" s="1">
        <v>22</v>
      </c>
    </row>
    <row r="307" spans="14:23">
      <c r="N307" s="1">
        <v>2.06</v>
      </c>
      <c r="O307" s="2">
        <v>18.399999999999999</v>
      </c>
      <c r="P307" s="2">
        <v>6.09</v>
      </c>
      <c r="Q307" s="1">
        <v>0.433</v>
      </c>
      <c r="R307" s="1">
        <v>7</v>
      </c>
      <c r="S307" s="1">
        <v>329</v>
      </c>
      <c r="T307" s="1">
        <v>16.100000000000001</v>
      </c>
      <c r="U307" s="1">
        <v>6.4950000000000001</v>
      </c>
      <c r="V307" s="1">
        <v>8.67</v>
      </c>
      <c r="W307" s="1">
        <v>26.4</v>
      </c>
    </row>
    <row r="308" spans="14:23">
      <c r="N308" s="1">
        <v>4.4800000000000004</v>
      </c>
      <c r="O308" s="2">
        <v>17.7</v>
      </c>
      <c r="P308" s="2">
        <v>6.09</v>
      </c>
      <c r="Q308" s="1">
        <v>0.433</v>
      </c>
      <c r="R308" s="1">
        <v>7</v>
      </c>
      <c r="S308" s="1">
        <v>329</v>
      </c>
      <c r="T308" s="1">
        <v>16.100000000000001</v>
      </c>
      <c r="U308" s="1">
        <v>6.9820000000000002</v>
      </c>
      <c r="V308" s="1">
        <v>4.8600000000000003</v>
      </c>
      <c r="W308" s="1">
        <v>33.1</v>
      </c>
    </row>
    <row r="309" spans="14:23">
      <c r="N309" s="1">
        <v>6.45</v>
      </c>
      <c r="O309" s="2">
        <v>41.1</v>
      </c>
      <c r="P309" s="2">
        <v>2.1800000000000002</v>
      </c>
      <c r="Q309" s="1">
        <v>0.47199999999999998</v>
      </c>
      <c r="R309" s="1">
        <v>7</v>
      </c>
      <c r="S309" s="1">
        <v>222</v>
      </c>
      <c r="T309" s="1">
        <v>18.399999999999999</v>
      </c>
      <c r="U309" s="1">
        <v>7.2359999999999998</v>
      </c>
      <c r="V309" s="1">
        <v>6.93</v>
      </c>
      <c r="W309" s="1">
        <v>36.1</v>
      </c>
    </row>
    <row r="310" spans="14:23">
      <c r="N310" s="1">
        <v>5.0599999999999996</v>
      </c>
      <c r="O310" s="2">
        <v>58.1</v>
      </c>
      <c r="P310" s="2">
        <v>2.1800000000000002</v>
      </c>
      <c r="Q310" s="1">
        <v>0.47199999999999998</v>
      </c>
      <c r="R310" s="1">
        <v>7</v>
      </c>
      <c r="S310" s="1">
        <v>222</v>
      </c>
      <c r="T310" s="1">
        <v>18.399999999999999</v>
      </c>
      <c r="U310" s="1">
        <v>6.6159999999999997</v>
      </c>
      <c r="V310" s="1">
        <v>8.93</v>
      </c>
      <c r="W310" s="1">
        <v>28.4</v>
      </c>
    </row>
    <row r="311" spans="14:23">
      <c r="N311" s="1">
        <v>3.58</v>
      </c>
      <c r="O311" s="2">
        <v>71.900000000000006</v>
      </c>
      <c r="P311" s="2">
        <v>2.1800000000000002</v>
      </c>
      <c r="Q311" s="1">
        <v>0.47199999999999998</v>
      </c>
      <c r="R311" s="1">
        <v>7</v>
      </c>
      <c r="S311" s="1">
        <v>222</v>
      </c>
      <c r="T311" s="1">
        <v>18.399999999999999</v>
      </c>
      <c r="U311" s="1">
        <v>7.42</v>
      </c>
      <c r="V311" s="1">
        <v>6.47</v>
      </c>
      <c r="W311" s="1">
        <v>33.4</v>
      </c>
    </row>
    <row r="312" spans="14:23">
      <c r="N312" s="1">
        <v>7.98</v>
      </c>
      <c r="O312" s="2">
        <v>70.3</v>
      </c>
      <c r="P312" s="2">
        <v>2.1800000000000002</v>
      </c>
      <c r="Q312" s="1">
        <v>0.47199999999999998</v>
      </c>
      <c r="R312" s="1">
        <v>7</v>
      </c>
      <c r="S312" s="1">
        <v>222</v>
      </c>
      <c r="T312" s="1">
        <v>18.399999999999999</v>
      </c>
      <c r="U312" s="1">
        <v>6.8490000000000002</v>
      </c>
      <c r="V312" s="1">
        <v>7.53</v>
      </c>
      <c r="W312" s="1">
        <v>28.2</v>
      </c>
    </row>
    <row r="313" spans="14:23">
      <c r="N313" s="1">
        <v>5.79</v>
      </c>
      <c r="O313" s="2">
        <v>82.5</v>
      </c>
      <c r="P313" s="2">
        <v>9.9</v>
      </c>
      <c r="Q313" s="1">
        <v>0.54400000000000004</v>
      </c>
      <c r="R313" s="1">
        <v>4</v>
      </c>
      <c r="S313" s="1">
        <v>304</v>
      </c>
      <c r="T313" s="1">
        <v>18.399999999999999</v>
      </c>
      <c r="U313" s="1">
        <v>6.6349999999999998</v>
      </c>
      <c r="V313" s="1">
        <v>4.54</v>
      </c>
      <c r="W313" s="1">
        <v>22.8</v>
      </c>
    </row>
    <row r="314" spans="14:23">
      <c r="N314" s="1">
        <v>4.8600000000000003</v>
      </c>
      <c r="O314" s="2">
        <v>76.7</v>
      </c>
      <c r="P314" s="2">
        <v>9.9</v>
      </c>
      <c r="Q314" s="1">
        <v>0.54400000000000004</v>
      </c>
      <c r="R314" s="1">
        <v>4</v>
      </c>
      <c r="S314" s="1">
        <v>304</v>
      </c>
      <c r="T314" s="1">
        <v>18.399999999999999</v>
      </c>
      <c r="U314" s="1">
        <v>5.9720000000000004</v>
      </c>
      <c r="V314" s="1">
        <v>9.9700000000000006</v>
      </c>
      <c r="W314" s="1">
        <v>20.3</v>
      </c>
    </row>
    <row r="315" spans="14:23">
      <c r="N315" s="1">
        <v>4.6100000000000003</v>
      </c>
      <c r="O315" s="2">
        <v>37.799999999999997</v>
      </c>
      <c r="P315" s="2">
        <v>9.9</v>
      </c>
      <c r="Q315" s="1">
        <v>0.54400000000000004</v>
      </c>
      <c r="R315" s="1">
        <v>4</v>
      </c>
      <c r="S315" s="1">
        <v>304</v>
      </c>
      <c r="T315" s="1">
        <v>18.399999999999999</v>
      </c>
      <c r="U315" s="1">
        <v>4.9729999999999999</v>
      </c>
      <c r="V315" s="1">
        <v>12.64</v>
      </c>
      <c r="W315" s="1">
        <v>16.100000000000001</v>
      </c>
    </row>
    <row r="316" spans="14:23">
      <c r="N316" s="1">
        <v>1.49</v>
      </c>
      <c r="O316" s="2">
        <v>52.8</v>
      </c>
      <c r="P316" s="2">
        <v>9.9</v>
      </c>
      <c r="Q316" s="1">
        <v>0.54400000000000004</v>
      </c>
      <c r="R316" s="1">
        <v>4</v>
      </c>
      <c r="S316" s="1">
        <v>304</v>
      </c>
      <c r="T316" s="1">
        <v>18.399999999999999</v>
      </c>
      <c r="U316" s="1">
        <v>6.1219999999999999</v>
      </c>
      <c r="V316" s="1">
        <v>5.98</v>
      </c>
      <c r="W316" s="1">
        <v>22.1</v>
      </c>
    </row>
    <row r="317" spans="14:23">
      <c r="N317" s="1">
        <v>9.4</v>
      </c>
      <c r="O317" s="2">
        <v>90.4</v>
      </c>
      <c r="P317" s="2">
        <v>9.9</v>
      </c>
      <c r="Q317" s="1">
        <v>0.54400000000000004</v>
      </c>
      <c r="R317" s="1">
        <v>4</v>
      </c>
      <c r="S317" s="1">
        <v>304</v>
      </c>
      <c r="T317" s="1">
        <v>18.399999999999999</v>
      </c>
      <c r="U317" s="1">
        <v>6.0229999999999997</v>
      </c>
      <c r="V317" s="1">
        <v>11.72</v>
      </c>
      <c r="W317" s="1">
        <v>19.399999999999999</v>
      </c>
    </row>
    <row r="318" spans="14:23">
      <c r="N318" s="1">
        <v>6.84</v>
      </c>
      <c r="O318" s="2">
        <v>82.8</v>
      </c>
      <c r="P318" s="2">
        <v>9.9</v>
      </c>
      <c r="Q318" s="1">
        <v>0.54400000000000004</v>
      </c>
      <c r="R318" s="1">
        <v>4</v>
      </c>
      <c r="S318" s="1">
        <v>304</v>
      </c>
      <c r="T318" s="1">
        <v>18.399999999999999</v>
      </c>
      <c r="U318" s="1">
        <v>6.266</v>
      </c>
      <c r="V318" s="1">
        <v>7.9</v>
      </c>
      <c r="W318" s="1">
        <v>21.6</v>
      </c>
    </row>
    <row r="319" spans="14:23">
      <c r="N319" s="1">
        <v>1.57</v>
      </c>
      <c r="O319" s="2">
        <v>87.3</v>
      </c>
      <c r="P319" s="2">
        <v>9.9</v>
      </c>
      <c r="Q319" s="1">
        <v>0.54400000000000004</v>
      </c>
      <c r="R319" s="1">
        <v>4</v>
      </c>
      <c r="S319" s="1">
        <v>304</v>
      </c>
      <c r="T319" s="1">
        <v>18.399999999999999</v>
      </c>
      <c r="U319" s="1">
        <v>6.5670000000000002</v>
      </c>
      <c r="V319" s="1">
        <v>9.2799999999999994</v>
      </c>
      <c r="W319" s="1">
        <v>23.8</v>
      </c>
    </row>
    <row r="320" spans="14:23">
      <c r="N320" s="1">
        <v>0.85</v>
      </c>
      <c r="O320" s="2">
        <v>77.7</v>
      </c>
      <c r="P320" s="2">
        <v>9.9</v>
      </c>
      <c r="Q320" s="1">
        <v>0.54400000000000004</v>
      </c>
      <c r="R320" s="1">
        <v>4</v>
      </c>
      <c r="S320" s="1">
        <v>304</v>
      </c>
      <c r="T320" s="1">
        <v>18.399999999999999</v>
      </c>
      <c r="U320" s="1">
        <v>5.7050000000000001</v>
      </c>
      <c r="V320" s="1">
        <v>11.5</v>
      </c>
      <c r="W320" s="1">
        <v>16.2</v>
      </c>
    </row>
    <row r="321" spans="14:23">
      <c r="N321" s="1">
        <v>8.91</v>
      </c>
      <c r="O321" s="2">
        <v>83.2</v>
      </c>
      <c r="P321" s="2">
        <v>9.9</v>
      </c>
      <c r="Q321" s="1">
        <v>0.54400000000000004</v>
      </c>
      <c r="R321" s="1">
        <v>4</v>
      </c>
      <c r="S321" s="1">
        <v>304</v>
      </c>
      <c r="T321" s="1">
        <v>18.399999999999999</v>
      </c>
      <c r="U321" s="1">
        <v>5.9139999999999997</v>
      </c>
      <c r="V321" s="1">
        <v>18.329999999999998</v>
      </c>
      <c r="W321" s="1">
        <v>17.8</v>
      </c>
    </row>
    <row r="322" spans="14:23">
      <c r="N322" s="1">
        <v>5.09</v>
      </c>
      <c r="O322" s="2">
        <v>71.7</v>
      </c>
      <c r="P322" s="2">
        <v>9.9</v>
      </c>
      <c r="Q322" s="1">
        <v>0.54400000000000004</v>
      </c>
      <c r="R322" s="1">
        <v>4</v>
      </c>
      <c r="S322" s="1">
        <v>304</v>
      </c>
      <c r="T322" s="1">
        <v>18.399999999999999</v>
      </c>
      <c r="U322" s="1">
        <v>5.782</v>
      </c>
      <c r="V322" s="1">
        <v>15.94</v>
      </c>
      <c r="W322" s="1">
        <v>19.8</v>
      </c>
    </row>
    <row r="323" spans="14:23">
      <c r="N323" s="1">
        <v>5.8</v>
      </c>
      <c r="O323" s="2">
        <v>67.2</v>
      </c>
      <c r="P323" s="2">
        <v>9.9</v>
      </c>
      <c r="Q323" s="1">
        <v>0.54400000000000004</v>
      </c>
      <c r="R323" s="1">
        <v>4</v>
      </c>
      <c r="S323" s="1">
        <v>304</v>
      </c>
      <c r="T323" s="1">
        <v>18.399999999999999</v>
      </c>
      <c r="U323" s="1">
        <v>6.3819999999999997</v>
      </c>
      <c r="V323" s="1">
        <v>10.36</v>
      </c>
      <c r="W323" s="1">
        <v>23.1</v>
      </c>
    </row>
    <row r="324" spans="14:23">
      <c r="N324" s="1">
        <v>4.82</v>
      </c>
      <c r="O324" s="2">
        <v>58.8</v>
      </c>
      <c r="P324" s="2">
        <v>9.9</v>
      </c>
      <c r="Q324" s="1">
        <v>0.54400000000000004</v>
      </c>
      <c r="R324" s="1">
        <v>4</v>
      </c>
      <c r="S324" s="1">
        <v>304</v>
      </c>
      <c r="T324" s="1">
        <v>18.399999999999999</v>
      </c>
      <c r="U324" s="1">
        <v>6.1130000000000004</v>
      </c>
      <c r="V324" s="1">
        <v>12.73</v>
      </c>
      <c r="W324" s="1">
        <v>21</v>
      </c>
    </row>
    <row r="325" spans="14:23">
      <c r="N325" s="1">
        <v>9.57</v>
      </c>
      <c r="O325" s="2">
        <v>52.3</v>
      </c>
      <c r="P325" s="2">
        <v>7.38</v>
      </c>
      <c r="Q325" s="1">
        <v>0.49299999999999999</v>
      </c>
      <c r="R325" s="1">
        <v>5</v>
      </c>
      <c r="S325" s="1">
        <v>287</v>
      </c>
      <c r="T325" s="1">
        <v>19.600000000000001</v>
      </c>
      <c r="U325" s="1">
        <v>6.4260000000000002</v>
      </c>
      <c r="V325" s="1">
        <v>7.2</v>
      </c>
      <c r="W325" s="1">
        <v>23.8</v>
      </c>
    </row>
    <row r="326" spans="14:23">
      <c r="N326" s="1">
        <v>8.92</v>
      </c>
      <c r="O326" s="2">
        <v>54.3</v>
      </c>
      <c r="P326" s="2">
        <v>7.38</v>
      </c>
      <c r="Q326" s="1">
        <v>0.49299999999999999</v>
      </c>
      <c r="R326" s="1">
        <v>5</v>
      </c>
      <c r="S326" s="1">
        <v>287</v>
      </c>
      <c r="T326" s="1">
        <v>19.600000000000001</v>
      </c>
      <c r="U326" s="1">
        <v>6.3760000000000003</v>
      </c>
      <c r="V326" s="1">
        <v>6.87</v>
      </c>
      <c r="W326" s="1">
        <v>23.1</v>
      </c>
    </row>
    <row r="327" spans="14:23">
      <c r="N327" s="1">
        <v>6.4</v>
      </c>
      <c r="O327" s="2">
        <v>49.9</v>
      </c>
      <c r="P327" s="2">
        <v>7.38</v>
      </c>
      <c r="Q327" s="1">
        <v>0.49299999999999999</v>
      </c>
      <c r="R327" s="1">
        <v>5</v>
      </c>
      <c r="S327" s="1">
        <v>287</v>
      </c>
      <c r="T327" s="1">
        <v>19.600000000000001</v>
      </c>
      <c r="U327" s="1">
        <v>6.0410000000000004</v>
      </c>
      <c r="V327" s="1">
        <v>7.7</v>
      </c>
      <c r="W327" s="1">
        <v>20.399999999999999</v>
      </c>
    </row>
    <row r="328" spans="14:23">
      <c r="N328" s="1">
        <v>8.9</v>
      </c>
      <c r="O328" s="2">
        <v>74.3</v>
      </c>
      <c r="P328" s="2">
        <v>7.38</v>
      </c>
      <c r="Q328" s="1">
        <v>0.49299999999999999</v>
      </c>
      <c r="R328" s="1">
        <v>5</v>
      </c>
      <c r="S328" s="1">
        <v>287</v>
      </c>
      <c r="T328" s="1">
        <v>19.600000000000001</v>
      </c>
      <c r="U328" s="1">
        <v>5.7080000000000002</v>
      </c>
      <c r="V328" s="1">
        <v>11.74</v>
      </c>
      <c r="W328" s="1">
        <v>18.5</v>
      </c>
    </row>
    <row r="329" spans="14:23">
      <c r="N329" s="1">
        <v>0.81</v>
      </c>
      <c r="O329" s="2">
        <v>40.1</v>
      </c>
      <c r="P329" s="2">
        <v>7.38</v>
      </c>
      <c r="Q329" s="1">
        <v>0.49299999999999999</v>
      </c>
      <c r="R329" s="1">
        <v>5</v>
      </c>
      <c r="S329" s="1">
        <v>287</v>
      </c>
      <c r="T329" s="1">
        <v>19.600000000000001</v>
      </c>
      <c r="U329" s="1">
        <v>6.415</v>
      </c>
      <c r="V329" s="1">
        <v>6.12</v>
      </c>
      <c r="W329" s="1">
        <v>25</v>
      </c>
    </row>
    <row r="330" spans="14:23">
      <c r="N330" s="1">
        <v>0.52</v>
      </c>
      <c r="O330" s="2">
        <v>14.7</v>
      </c>
      <c r="P330" s="2">
        <v>7.38</v>
      </c>
      <c r="Q330" s="1">
        <v>0.49299999999999999</v>
      </c>
      <c r="R330" s="1">
        <v>5</v>
      </c>
      <c r="S330" s="1">
        <v>287</v>
      </c>
      <c r="T330" s="1">
        <v>19.600000000000001</v>
      </c>
      <c r="U330" s="1">
        <v>6.431</v>
      </c>
      <c r="V330" s="1">
        <v>5.08</v>
      </c>
      <c r="W330" s="1">
        <v>24.6</v>
      </c>
    </row>
    <row r="331" spans="14:23">
      <c r="N331" s="1">
        <v>7.76</v>
      </c>
      <c r="O331" s="2">
        <v>28.9</v>
      </c>
      <c r="P331" s="2">
        <v>7.38</v>
      </c>
      <c r="Q331" s="1">
        <v>0.49299999999999999</v>
      </c>
      <c r="R331" s="1">
        <v>5</v>
      </c>
      <c r="S331" s="1">
        <v>287</v>
      </c>
      <c r="T331" s="1">
        <v>19.600000000000001</v>
      </c>
      <c r="U331" s="1">
        <v>6.3120000000000003</v>
      </c>
      <c r="V331" s="1">
        <v>6.15</v>
      </c>
      <c r="W331" s="1">
        <v>23</v>
      </c>
    </row>
    <row r="332" spans="14:23">
      <c r="N332" s="1">
        <v>0.35</v>
      </c>
      <c r="O332" s="2">
        <v>43.7</v>
      </c>
      <c r="P332" s="2">
        <v>7.38</v>
      </c>
      <c r="Q332" s="1">
        <v>0.49299999999999999</v>
      </c>
      <c r="R332" s="1">
        <v>5</v>
      </c>
      <c r="S332" s="1">
        <v>287</v>
      </c>
      <c r="T332" s="1">
        <v>19.600000000000001</v>
      </c>
      <c r="U332" s="1">
        <v>6.0830000000000002</v>
      </c>
      <c r="V332" s="1">
        <v>12.79</v>
      </c>
      <c r="W332" s="1">
        <v>22.2</v>
      </c>
    </row>
    <row r="333" spans="14:23">
      <c r="N333" s="1">
        <v>2.16</v>
      </c>
      <c r="O333" s="2">
        <v>25.8</v>
      </c>
      <c r="P333" s="2">
        <v>3.24</v>
      </c>
      <c r="Q333" s="1">
        <v>0.46</v>
      </c>
      <c r="R333" s="1">
        <v>4</v>
      </c>
      <c r="S333" s="1">
        <v>430</v>
      </c>
      <c r="T333" s="1">
        <v>16.899999999999999</v>
      </c>
      <c r="U333" s="1">
        <v>5.8680000000000003</v>
      </c>
      <c r="V333" s="1">
        <v>9.9700000000000006</v>
      </c>
      <c r="W333" s="1">
        <v>19.3</v>
      </c>
    </row>
    <row r="334" spans="14:23">
      <c r="N334" s="1">
        <v>0.9</v>
      </c>
      <c r="O334" s="2">
        <v>17.2</v>
      </c>
      <c r="P334" s="2">
        <v>3.24</v>
      </c>
      <c r="Q334" s="1">
        <v>0.46</v>
      </c>
      <c r="R334" s="1">
        <v>4</v>
      </c>
      <c r="S334" s="1">
        <v>430</v>
      </c>
      <c r="T334" s="1">
        <v>16.899999999999999</v>
      </c>
      <c r="U334" s="1">
        <v>6.3330000000000002</v>
      </c>
      <c r="V334" s="1">
        <v>7.34</v>
      </c>
      <c r="W334" s="1">
        <v>22.6</v>
      </c>
    </row>
    <row r="335" spans="14:23">
      <c r="N335" s="1">
        <v>8.65</v>
      </c>
      <c r="O335" s="2">
        <v>32.200000000000003</v>
      </c>
      <c r="P335" s="2">
        <v>3.24</v>
      </c>
      <c r="Q335" s="1">
        <v>0.46</v>
      </c>
      <c r="R335" s="1">
        <v>4</v>
      </c>
      <c r="S335" s="1">
        <v>430</v>
      </c>
      <c r="T335" s="1">
        <v>16.899999999999999</v>
      </c>
      <c r="U335" s="1">
        <v>6.1440000000000001</v>
      </c>
      <c r="V335" s="1">
        <v>9.09</v>
      </c>
      <c r="W335" s="1">
        <v>19.8</v>
      </c>
    </row>
    <row r="336" spans="14:23">
      <c r="N336" s="1">
        <v>4.5</v>
      </c>
      <c r="O336" s="2">
        <v>28.4</v>
      </c>
      <c r="P336" s="2">
        <v>6.06</v>
      </c>
      <c r="Q336" s="1">
        <v>0.43790000000000001</v>
      </c>
      <c r="R336" s="1">
        <v>1</v>
      </c>
      <c r="S336" s="1">
        <v>304</v>
      </c>
      <c r="T336" s="1">
        <v>16.899999999999999</v>
      </c>
      <c r="U336" s="1">
        <v>5.7060000000000004</v>
      </c>
      <c r="V336" s="1">
        <v>12.43</v>
      </c>
      <c r="W336" s="1">
        <v>17.100000000000001</v>
      </c>
    </row>
    <row r="337" spans="14:23">
      <c r="N337" s="1">
        <v>3.54</v>
      </c>
      <c r="O337" s="2">
        <v>23.3</v>
      </c>
      <c r="P337" s="2">
        <v>6.06</v>
      </c>
      <c r="Q337" s="1">
        <v>0.43790000000000001</v>
      </c>
      <c r="R337" s="1">
        <v>1</v>
      </c>
      <c r="S337" s="1">
        <v>304</v>
      </c>
      <c r="T337" s="1">
        <v>16.899999999999999</v>
      </c>
      <c r="U337" s="1">
        <v>6.0309999999999997</v>
      </c>
      <c r="V337" s="1">
        <v>7.83</v>
      </c>
      <c r="W337" s="1">
        <v>19.399999999999999</v>
      </c>
    </row>
    <row r="338" spans="14:23">
      <c r="N338" s="1">
        <v>5.53</v>
      </c>
      <c r="O338" s="2">
        <v>38.1</v>
      </c>
      <c r="P338" s="2">
        <v>5.19</v>
      </c>
      <c r="Q338" s="1">
        <v>0.51500000000000001</v>
      </c>
      <c r="R338" s="1">
        <v>5</v>
      </c>
      <c r="S338" s="1">
        <v>224</v>
      </c>
      <c r="T338" s="1">
        <v>20.2</v>
      </c>
      <c r="U338" s="1">
        <v>6.3159999999999998</v>
      </c>
      <c r="V338" s="1">
        <v>5.68</v>
      </c>
      <c r="W338" s="1">
        <v>22.2</v>
      </c>
    </row>
    <row r="339" spans="14:23">
      <c r="N339" s="1">
        <v>3.59</v>
      </c>
      <c r="O339" s="2">
        <v>38.5</v>
      </c>
      <c r="P339" s="2">
        <v>5.19</v>
      </c>
      <c r="Q339" s="1">
        <v>0.51500000000000001</v>
      </c>
      <c r="R339" s="1">
        <v>5</v>
      </c>
      <c r="S339" s="1">
        <v>224</v>
      </c>
      <c r="T339" s="1">
        <v>20.2</v>
      </c>
      <c r="U339" s="1">
        <v>6.31</v>
      </c>
      <c r="V339" s="1">
        <v>6.75</v>
      </c>
      <c r="W339" s="1">
        <v>20.7</v>
      </c>
    </row>
    <row r="340" spans="14:23">
      <c r="N340" s="1">
        <v>1.19</v>
      </c>
      <c r="O340" s="2">
        <v>34.5</v>
      </c>
      <c r="P340" s="2">
        <v>5.19</v>
      </c>
      <c r="Q340" s="1">
        <v>0.51500000000000001</v>
      </c>
      <c r="R340" s="1">
        <v>5</v>
      </c>
      <c r="S340" s="1">
        <v>224</v>
      </c>
      <c r="T340" s="1">
        <v>20.2</v>
      </c>
      <c r="U340" s="1">
        <v>6.0369999999999999</v>
      </c>
      <c r="V340" s="1">
        <v>8.01</v>
      </c>
      <c r="W340" s="1">
        <v>21.1</v>
      </c>
    </row>
    <row r="341" spans="14:23">
      <c r="N341" s="1">
        <v>4.78</v>
      </c>
      <c r="O341" s="2">
        <v>46.3</v>
      </c>
      <c r="P341" s="2">
        <v>5.19</v>
      </c>
      <c r="Q341" s="1">
        <v>0.51500000000000001</v>
      </c>
      <c r="R341" s="1">
        <v>5</v>
      </c>
      <c r="S341" s="1">
        <v>224</v>
      </c>
      <c r="T341" s="1">
        <v>20.2</v>
      </c>
      <c r="U341" s="1">
        <v>5.8689999999999998</v>
      </c>
      <c r="V341" s="1">
        <v>9.8000000000000007</v>
      </c>
      <c r="W341" s="1">
        <v>19.5</v>
      </c>
    </row>
    <row r="342" spans="14:23">
      <c r="N342" s="1">
        <v>5.18</v>
      </c>
      <c r="O342" s="2">
        <v>59.6</v>
      </c>
      <c r="P342" s="2">
        <v>5.19</v>
      </c>
      <c r="Q342" s="1">
        <v>0.51500000000000001</v>
      </c>
      <c r="R342" s="1">
        <v>5</v>
      </c>
      <c r="S342" s="1">
        <v>224</v>
      </c>
      <c r="T342" s="1">
        <v>20.2</v>
      </c>
      <c r="U342" s="1">
        <v>5.8949999999999996</v>
      </c>
      <c r="V342" s="1">
        <v>10.56</v>
      </c>
      <c r="W342" s="1">
        <v>18.5</v>
      </c>
    </row>
    <row r="343" spans="14:23">
      <c r="N343" s="1">
        <v>0.73</v>
      </c>
      <c r="O343" s="2">
        <v>37.299999999999997</v>
      </c>
      <c r="P343" s="2">
        <v>5.19</v>
      </c>
      <c r="Q343" s="1">
        <v>0.51500000000000001</v>
      </c>
      <c r="R343" s="1">
        <v>5</v>
      </c>
      <c r="S343" s="1">
        <v>224</v>
      </c>
      <c r="T343" s="1">
        <v>20.2</v>
      </c>
      <c r="U343" s="1">
        <v>6.0590000000000002</v>
      </c>
      <c r="V343" s="1">
        <v>8.51</v>
      </c>
      <c r="W343" s="1">
        <v>20.6</v>
      </c>
    </row>
    <row r="344" spans="14:23">
      <c r="N344" s="1">
        <v>2.17</v>
      </c>
      <c r="O344" s="2">
        <v>45.4</v>
      </c>
      <c r="P344" s="2">
        <v>5.19</v>
      </c>
      <c r="Q344" s="1">
        <v>0.51500000000000001</v>
      </c>
      <c r="R344" s="1">
        <v>5</v>
      </c>
      <c r="S344" s="1">
        <v>224</v>
      </c>
      <c r="T344" s="1">
        <v>20.2</v>
      </c>
      <c r="U344" s="1">
        <v>5.9850000000000003</v>
      </c>
      <c r="V344" s="1">
        <v>9.74</v>
      </c>
      <c r="W344" s="1">
        <v>19</v>
      </c>
    </row>
    <row r="345" spans="14:23">
      <c r="N345" s="1">
        <v>2.2999999999999998</v>
      </c>
      <c r="O345" s="2">
        <v>58.5</v>
      </c>
      <c r="P345" s="2">
        <v>5.19</v>
      </c>
      <c r="Q345" s="1">
        <v>0.51500000000000001</v>
      </c>
      <c r="R345" s="1">
        <v>5</v>
      </c>
      <c r="S345" s="1">
        <v>224</v>
      </c>
      <c r="T345" s="1">
        <v>20.2</v>
      </c>
      <c r="U345" s="1">
        <v>5.968</v>
      </c>
      <c r="V345" s="1">
        <v>9.2899999999999991</v>
      </c>
      <c r="W345" s="1">
        <v>18.7</v>
      </c>
    </row>
    <row r="346" spans="14:23">
      <c r="N346" s="1">
        <v>7.62</v>
      </c>
      <c r="O346" s="2">
        <v>49.3</v>
      </c>
      <c r="P346" s="2">
        <v>1.52</v>
      </c>
      <c r="Q346" s="1">
        <v>0.442</v>
      </c>
      <c r="R346" s="1">
        <v>1</v>
      </c>
      <c r="S346" s="1">
        <v>284</v>
      </c>
      <c r="T346" s="1">
        <v>15.5</v>
      </c>
      <c r="U346" s="1">
        <v>7.2409999999999997</v>
      </c>
      <c r="V346" s="1">
        <v>5.49</v>
      </c>
      <c r="W346" s="1">
        <v>32.700000000000003</v>
      </c>
    </row>
    <row r="347" spans="14:23">
      <c r="N347" s="1">
        <v>4.04</v>
      </c>
      <c r="O347" s="2">
        <v>59.7</v>
      </c>
      <c r="P347" s="2">
        <v>1.89</v>
      </c>
      <c r="Q347" s="1">
        <v>0.51800000000000002</v>
      </c>
      <c r="R347" s="1">
        <v>1</v>
      </c>
      <c r="S347" s="1">
        <v>422</v>
      </c>
      <c r="T347" s="1">
        <v>15.9</v>
      </c>
      <c r="U347" s="1">
        <v>6.54</v>
      </c>
      <c r="V347" s="1">
        <v>8.65</v>
      </c>
      <c r="W347" s="1">
        <v>16.5</v>
      </c>
    </row>
    <row r="348" spans="14:23">
      <c r="N348" s="1">
        <v>8.49</v>
      </c>
      <c r="O348" s="2">
        <v>56.4</v>
      </c>
      <c r="P348" s="2">
        <v>3.78</v>
      </c>
      <c r="Q348" s="1">
        <v>0.48399999999999999</v>
      </c>
      <c r="R348" s="1">
        <v>5</v>
      </c>
      <c r="S348" s="1">
        <v>370</v>
      </c>
      <c r="T348" s="1">
        <v>17.600000000000001</v>
      </c>
      <c r="U348" s="1">
        <v>6.6959999999999997</v>
      </c>
      <c r="V348" s="1">
        <v>7.18</v>
      </c>
      <c r="W348" s="1">
        <v>23.9</v>
      </c>
    </row>
    <row r="349" spans="14:23">
      <c r="N349" s="1">
        <v>8.07</v>
      </c>
      <c r="O349" s="2">
        <v>28.1</v>
      </c>
      <c r="P349" s="2">
        <v>3.78</v>
      </c>
      <c r="Q349" s="1">
        <v>0.48399999999999999</v>
      </c>
      <c r="R349" s="1">
        <v>5</v>
      </c>
      <c r="S349" s="1">
        <v>370</v>
      </c>
      <c r="T349" s="1">
        <v>17.600000000000001</v>
      </c>
      <c r="U349" s="1">
        <v>6.8739999999999997</v>
      </c>
      <c r="V349" s="1">
        <v>4.6100000000000003</v>
      </c>
      <c r="W349" s="1">
        <v>31.2</v>
      </c>
    </row>
    <row r="350" spans="14:23">
      <c r="N350" s="1">
        <v>2.39</v>
      </c>
      <c r="O350" s="2">
        <v>48.5</v>
      </c>
      <c r="P350" s="2">
        <v>4.3899999999999997</v>
      </c>
      <c r="Q350" s="1">
        <v>0.442</v>
      </c>
      <c r="R350" s="1">
        <v>3</v>
      </c>
      <c r="S350" s="1">
        <v>352</v>
      </c>
      <c r="T350" s="1">
        <v>18.8</v>
      </c>
      <c r="U350" s="1">
        <v>6.0140000000000002</v>
      </c>
      <c r="V350" s="1">
        <v>10.53</v>
      </c>
      <c r="W350" s="1">
        <v>17.5</v>
      </c>
    </row>
    <row r="351" spans="14:23">
      <c r="N351" s="1">
        <v>0.72</v>
      </c>
      <c r="O351" s="2">
        <v>52.3</v>
      </c>
      <c r="P351" s="2">
        <v>4.3899999999999997</v>
      </c>
      <c r="Q351" s="1">
        <v>0.442</v>
      </c>
      <c r="R351" s="1">
        <v>3</v>
      </c>
      <c r="S351" s="1">
        <v>352</v>
      </c>
      <c r="T351" s="1">
        <v>18.8</v>
      </c>
      <c r="U351" s="1">
        <v>5.8979999999999997</v>
      </c>
      <c r="V351" s="1">
        <v>12.67</v>
      </c>
      <c r="W351" s="1">
        <v>17.2</v>
      </c>
    </row>
    <row r="352" spans="14:23">
      <c r="N352" s="1">
        <v>1.27</v>
      </c>
      <c r="O352" s="2">
        <v>27.7</v>
      </c>
      <c r="P352" s="2">
        <v>4.1500000000000004</v>
      </c>
      <c r="Q352" s="1">
        <v>0.42899999999999999</v>
      </c>
      <c r="R352" s="1">
        <v>4</v>
      </c>
      <c r="S352" s="1">
        <v>351</v>
      </c>
      <c r="T352" s="1">
        <v>17.899999999999999</v>
      </c>
      <c r="U352" s="1">
        <v>6.516</v>
      </c>
      <c r="V352" s="1">
        <v>6.36</v>
      </c>
      <c r="W352" s="1">
        <v>23.1</v>
      </c>
    </row>
    <row r="353" spans="14:23">
      <c r="N353" s="1">
        <v>2.69</v>
      </c>
      <c r="O353" s="2">
        <v>29.7</v>
      </c>
      <c r="P353" s="2">
        <v>2.0099999999999998</v>
      </c>
      <c r="Q353" s="1">
        <v>0.435</v>
      </c>
      <c r="R353" s="1">
        <v>4</v>
      </c>
      <c r="S353" s="1">
        <v>280</v>
      </c>
      <c r="T353" s="1">
        <v>17</v>
      </c>
      <c r="U353" s="1">
        <v>6.6349999999999998</v>
      </c>
      <c r="V353" s="1">
        <v>5.99</v>
      </c>
      <c r="W353" s="1">
        <v>24.5</v>
      </c>
    </row>
    <row r="354" spans="14:23">
      <c r="N354" s="1">
        <v>7.44</v>
      </c>
      <c r="O354" s="2">
        <v>34.5</v>
      </c>
      <c r="P354" s="2">
        <v>1.25</v>
      </c>
      <c r="Q354" s="1">
        <v>0.42899999999999999</v>
      </c>
      <c r="R354" s="1">
        <v>1</v>
      </c>
      <c r="S354" s="1">
        <v>335</v>
      </c>
      <c r="T354" s="1">
        <v>19.7</v>
      </c>
      <c r="U354" s="1">
        <v>6.9390000000000001</v>
      </c>
      <c r="V354" s="1">
        <v>5.89</v>
      </c>
      <c r="W354" s="1">
        <v>26.6</v>
      </c>
    </row>
    <row r="355" spans="14:23">
      <c r="N355" s="1">
        <v>6.84</v>
      </c>
      <c r="O355" s="2">
        <v>44.4</v>
      </c>
      <c r="P355" s="2">
        <v>1.25</v>
      </c>
      <c r="Q355" s="1">
        <v>0.42899999999999999</v>
      </c>
      <c r="R355" s="1">
        <v>1</v>
      </c>
      <c r="S355" s="1">
        <v>335</v>
      </c>
      <c r="T355" s="1">
        <v>19.7</v>
      </c>
      <c r="U355" s="1">
        <v>6.49</v>
      </c>
      <c r="V355" s="1">
        <v>5.98</v>
      </c>
      <c r="W355" s="1">
        <v>22.9</v>
      </c>
    </row>
    <row r="356" spans="14:23">
      <c r="N356" s="1">
        <v>6.61</v>
      </c>
      <c r="O356" s="2">
        <v>35.9</v>
      </c>
      <c r="P356" s="2">
        <v>1.69</v>
      </c>
      <c r="Q356" s="1">
        <v>0.41099999999999998</v>
      </c>
      <c r="R356" s="1">
        <v>4</v>
      </c>
      <c r="S356" s="1">
        <v>411</v>
      </c>
      <c r="T356" s="1">
        <v>18.3</v>
      </c>
      <c r="U356" s="1">
        <v>6.5789999999999997</v>
      </c>
      <c r="V356" s="1">
        <v>5.49</v>
      </c>
      <c r="W356" s="1">
        <v>24.1</v>
      </c>
    </row>
    <row r="357" spans="14:23">
      <c r="N357" s="1">
        <v>1.27</v>
      </c>
      <c r="O357" s="2">
        <v>18.5</v>
      </c>
      <c r="P357" s="2">
        <v>1.69</v>
      </c>
      <c r="Q357" s="1">
        <v>0.41099999999999998</v>
      </c>
      <c r="R357" s="1">
        <v>4</v>
      </c>
      <c r="S357" s="1">
        <v>411</v>
      </c>
      <c r="T357" s="1">
        <v>18.3</v>
      </c>
      <c r="U357" s="1">
        <v>5.8840000000000003</v>
      </c>
      <c r="V357" s="1">
        <v>7.79</v>
      </c>
      <c r="W357" s="1">
        <v>18.600000000000001</v>
      </c>
    </row>
    <row r="358" spans="14:23">
      <c r="N358" s="1">
        <v>9.1</v>
      </c>
      <c r="O358" s="2">
        <v>36.1</v>
      </c>
      <c r="P358" s="2">
        <v>2.02</v>
      </c>
      <c r="Q358" s="1">
        <v>0.41</v>
      </c>
      <c r="R358" s="1">
        <v>5</v>
      </c>
      <c r="S358" s="1">
        <v>187</v>
      </c>
      <c r="T358" s="1">
        <v>17</v>
      </c>
      <c r="U358" s="1">
        <v>6.7279999999999998</v>
      </c>
      <c r="V358" s="1">
        <v>4.5</v>
      </c>
      <c r="W358" s="1">
        <v>30.1</v>
      </c>
    </row>
    <row r="359" spans="14:23">
      <c r="N359" s="1">
        <v>1.05</v>
      </c>
      <c r="O359" s="2">
        <v>21.9</v>
      </c>
      <c r="P359" s="2">
        <v>1.91</v>
      </c>
      <c r="Q359" s="1">
        <v>0.41299999999999998</v>
      </c>
      <c r="R359" s="1">
        <v>4</v>
      </c>
      <c r="S359" s="1">
        <v>334</v>
      </c>
      <c r="T359" s="1">
        <v>22</v>
      </c>
      <c r="U359" s="1">
        <v>5.6630000000000003</v>
      </c>
      <c r="V359" s="1">
        <v>8.0500000000000007</v>
      </c>
      <c r="W359" s="1">
        <v>18.2</v>
      </c>
    </row>
    <row r="360" spans="14:23">
      <c r="N360" s="1">
        <v>8.43</v>
      </c>
      <c r="O360" s="2">
        <v>19.5</v>
      </c>
      <c r="P360" s="2">
        <v>1.91</v>
      </c>
      <c r="Q360" s="1">
        <v>0.41299999999999998</v>
      </c>
      <c r="R360" s="1">
        <v>4</v>
      </c>
      <c r="S360" s="1">
        <v>334</v>
      </c>
      <c r="T360" s="1">
        <v>22</v>
      </c>
      <c r="U360" s="1">
        <v>5.9359999999999999</v>
      </c>
      <c r="V360" s="1">
        <v>5.57</v>
      </c>
      <c r="W360" s="1">
        <v>20.6</v>
      </c>
    </row>
    <row r="361" spans="14:23">
      <c r="N361" s="1">
        <v>0.96</v>
      </c>
      <c r="O361" s="2">
        <v>97.4</v>
      </c>
      <c r="P361" s="2">
        <v>18.100000000000001</v>
      </c>
      <c r="Q361" s="1">
        <v>0.77</v>
      </c>
      <c r="R361" s="1">
        <v>24</v>
      </c>
      <c r="S361" s="1">
        <v>666</v>
      </c>
      <c r="T361" s="1">
        <v>20.2</v>
      </c>
      <c r="U361" s="1">
        <v>6.2119999999999997</v>
      </c>
      <c r="V361" s="1">
        <v>17.600000000000001</v>
      </c>
      <c r="W361" s="1">
        <v>17.8</v>
      </c>
    </row>
    <row r="362" spans="14:23">
      <c r="N362" s="1">
        <v>4.29</v>
      </c>
      <c r="O362" s="2">
        <v>91</v>
      </c>
      <c r="P362" s="2">
        <v>18.100000000000001</v>
      </c>
      <c r="Q362" s="1">
        <v>0.77</v>
      </c>
      <c r="R362" s="1">
        <v>24</v>
      </c>
      <c r="S362" s="1">
        <v>666</v>
      </c>
      <c r="T362" s="1">
        <v>20.2</v>
      </c>
      <c r="U362" s="1">
        <v>6.3949999999999996</v>
      </c>
      <c r="V362" s="1">
        <v>13.27</v>
      </c>
      <c r="W362" s="1">
        <v>21.7</v>
      </c>
    </row>
    <row r="363" spans="14:23">
      <c r="N363" s="1">
        <v>0.38</v>
      </c>
      <c r="O363" s="2">
        <v>83.4</v>
      </c>
      <c r="P363" s="2">
        <v>18.100000000000001</v>
      </c>
      <c r="Q363" s="1">
        <v>0.77</v>
      </c>
      <c r="R363" s="1">
        <v>24</v>
      </c>
      <c r="S363" s="1">
        <v>666</v>
      </c>
      <c r="T363" s="1">
        <v>20.2</v>
      </c>
      <c r="U363" s="1">
        <v>6.1269999999999998</v>
      </c>
      <c r="V363" s="1">
        <v>11.48</v>
      </c>
      <c r="W363" s="1">
        <v>22.7</v>
      </c>
    </row>
    <row r="364" spans="14:23">
      <c r="N364" s="1">
        <v>7.28</v>
      </c>
      <c r="O364" s="2">
        <v>81.3</v>
      </c>
      <c r="P364" s="2">
        <v>18.100000000000001</v>
      </c>
      <c r="Q364" s="1">
        <v>0.77</v>
      </c>
      <c r="R364" s="1">
        <v>24</v>
      </c>
      <c r="S364" s="1">
        <v>666</v>
      </c>
      <c r="T364" s="1">
        <v>20.2</v>
      </c>
      <c r="U364" s="1">
        <v>6.1120000000000001</v>
      </c>
      <c r="V364" s="1">
        <v>12.67</v>
      </c>
      <c r="W364" s="1">
        <v>22.6</v>
      </c>
    </row>
    <row r="365" spans="14:23">
      <c r="N365" s="1">
        <v>4.51</v>
      </c>
      <c r="O365" s="2">
        <v>88</v>
      </c>
      <c r="P365" s="2">
        <v>18.100000000000001</v>
      </c>
      <c r="Q365" s="1">
        <v>0.77</v>
      </c>
      <c r="R365" s="1">
        <v>24</v>
      </c>
      <c r="S365" s="1">
        <v>666</v>
      </c>
      <c r="T365" s="1">
        <v>20.2</v>
      </c>
      <c r="U365" s="1">
        <v>6.3979999999999997</v>
      </c>
      <c r="V365" s="1">
        <v>7.79</v>
      </c>
      <c r="W365" s="1">
        <v>25</v>
      </c>
    </row>
    <row r="366" spans="14:23">
      <c r="N366" s="1">
        <v>9.43</v>
      </c>
      <c r="O366" s="2">
        <v>91.1</v>
      </c>
      <c r="P366" s="2">
        <v>18.100000000000001</v>
      </c>
      <c r="Q366" s="1">
        <v>0.77</v>
      </c>
      <c r="R366" s="1">
        <v>24</v>
      </c>
      <c r="S366" s="1">
        <v>666</v>
      </c>
      <c r="T366" s="1">
        <v>20.2</v>
      </c>
      <c r="U366" s="1">
        <v>6.2510000000000003</v>
      </c>
      <c r="V366" s="1">
        <v>14.19</v>
      </c>
      <c r="W366" s="1">
        <v>19.899999999999999</v>
      </c>
    </row>
    <row r="367" spans="14:23">
      <c r="N367" s="1">
        <v>6.12</v>
      </c>
      <c r="O367" s="2">
        <v>96.2</v>
      </c>
      <c r="P367" s="2">
        <v>18.100000000000001</v>
      </c>
      <c r="Q367" s="1">
        <v>0.77</v>
      </c>
      <c r="R367" s="1">
        <v>24</v>
      </c>
      <c r="S367" s="1">
        <v>666</v>
      </c>
      <c r="T367" s="1">
        <v>20.2</v>
      </c>
      <c r="U367" s="1">
        <v>5.3620000000000001</v>
      </c>
      <c r="V367" s="1">
        <v>10.19</v>
      </c>
      <c r="W367" s="1">
        <v>20.8</v>
      </c>
    </row>
    <row r="368" spans="14:23">
      <c r="N368" s="1">
        <v>6.76</v>
      </c>
      <c r="O368" s="2">
        <v>89</v>
      </c>
      <c r="P368" s="2">
        <v>18.100000000000001</v>
      </c>
      <c r="Q368" s="1">
        <v>0.77</v>
      </c>
      <c r="R368" s="1">
        <v>24</v>
      </c>
      <c r="S368" s="1">
        <v>666</v>
      </c>
      <c r="T368" s="1">
        <v>20.2</v>
      </c>
      <c r="U368" s="1">
        <v>5.8029999999999999</v>
      </c>
      <c r="V368" s="1">
        <v>14.64</v>
      </c>
      <c r="W368" s="1">
        <v>16.8</v>
      </c>
    </row>
    <row r="369" spans="14:23">
      <c r="N369" s="1">
        <v>9.99</v>
      </c>
      <c r="O369" s="2">
        <v>82.9</v>
      </c>
      <c r="P369" s="2">
        <v>18.100000000000001</v>
      </c>
      <c r="Q369" s="1">
        <v>0.71799999999999997</v>
      </c>
      <c r="R369" s="1">
        <v>24</v>
      </c>
      <c r="S369" s="1">
        <v>666</v>
      </c>
      <c r="T369" s="1">
        <v>20.2</v>
      </c>
      <c r="U369" s="1">
        <v>8.7799999999999994</v>
      </c>
      <c r="V369" s="1">
        <v>5.29</v>
      </c>
      <c r="W369" s="1">
        <v>21.9</v>
      </c>
    </row>
    <row r="370" spans="14:23">
      <c r="N370" s="1">
        <v>9.59</v>
      </c>
      <c r="O370" s="2">
        <v>87.9</v>
      </c>
      <c r="P370" s="2">
        <v>18.100000000000001</v>
      </c>
      <c r="Q370" s="1">
        <v>0.71799999999999997</v>
      </c>
      <c r="R370" s="1">
        <v>24</v>
      </c>
      <c r="S370" s="1">
        <v>666</v>
      </c>
      <c r="T370" s="1">
        <v>20.2</v>
      </c>
      <c r="U370" s="1">
        <v>3.5609999999999999</v>
      </c>
      <c r="V370" s="1">
        <v>7.12</v>
      </c>
      <c r="W370" s="1">
        <v>27.5</v>
      </c>
    </row>
    <row r="371" spans="14:23">
      <c r="N371" s="1">
        <v>5.5</v>
      </c>
      <c r="O371" s="2">
        <v>91.4</v>
      </c>
      <c r="P371" s="2">
        <v>18.100000000000001</v>
      </c>
      <c r="Q371" s="1">
        <v>0.71799999999999997</v>
      </c>
      <c r="R371" s="1">
        <v>24</v>
      </c>
      <c r="S371" s="1">
        <v>666</v>
      </c>
      <c r="T371" s="1">
        <v>20.2</v>
      </c>
      <c r="U371" s="1">
        <v>4.9630000000000001</v>
      </c>
      <c r="V371" s="1">
        <v>14</v>
      </c>
      <c r="W371" s="1">
        <v>21.9</v>
      </c>
    </row>
    <row r="372" spans="14:23">
      <c r="N372" s="1">
        <v>4.24</v>
      </c>
      <c r="O372" s="2">
        <v>100</v>
      </c>
      <c r="P372" s="2">
        <v>18.100000000000001</v>
      </c>
      <c r="Q372" s="1">
        <v>0.63100000000000001</v>
      </c>
      <c r="R372" s="1">
        <v>24</v>
      </c>
      <c r="S372" s="1">
        <v>666</v>
      </c>
      <c r="T372" s="1">
        <v>20.2</v>
      </c>
      <c r="U372" s="1">
        <v>3.863</v>
      </c>
      <c r="V372" s="1">
        <v>13.33</v>
      </c>
      <c r="W372" s="1">
        <v>23.1</v>
      </c>
    </row>
    <row r="373" spans="14:23">
      <c r="N373" s="1">
        <v>7.25</v>
      </c>
      <c r="O373" s="2">
        <v>100</v>
      </c>
      <c r="P373" s="2">
        <v>18.100000000000001</v>
      </c>
      <c r="Q373" s="1">
        <v>0.63100000000000001</v>
      </c>
      <c r="R373" s="1">
        <v>24</v>
      </c>
      <c r="S373" s="1">
        <v>666</v>
      </c>
      <c r="T373" s="1">
        <v>20.2</v>
      </c>
      <c r="U373" s="1">
        <v>4.97</v>
      </c>
      <c r="V373" s="1">
        <v>3.26</v>
      </c>
      <c r="W373" s="1">
        <v>50</v>
      </c>
    </row>
    <row r="374" spans="14:23">
      <c r="N374" s="1">
        <v>5.32</v>
      </c>
      <c r="O374" s="2">
        <v>96.8</v>
      </c>
      <c r="P374" s="2">
        <v>18.100000000000001</v>
      </c>
      <c r="Q374" s="1">
        <v>0.63100000000000001</v>
      </c>
      <c r="R374" s="1">
        <v>24</v>
      </c>
      <c r="S374" s="1">
        <v>666</v>
      </c>
      <c r="T374" s="1">
        <v>20.2</v>
      </c>
      <c r="U374" s="1">
        <v>6.6829999999999998</v>
      </c>
      <c r="V374" s="1">
        <v>3.73</v>
      </c>
      <c r="W374" s="1">
        <v>50</v>
      </c>
    </row>
    <row r="375" spans="14:23">
      <c r="N375" s="1">
        <v>7.39</v>
      </c>
      <c r="O375" s="2">
        <v>97.5</v>
      </c>
      <c r="P375" s="2">
        <v>18.100000000000001</v>
      </c>
      <c r="Q375" s="1">
        <v>0.63100000000000001</v>
      </c>
      <c r="R375" s="1">
        <v>24</v>
      </c>
      <c r="S375" s="1">
        <v>666</v>
      </c>
      <c r="T375" s="1">
        <v>20.2</v>
      </c>
      <c r="U375" s="1">
        <v>7.016</v>
      </c>
      <c r="V375" s="1">
        <v>2.96</v>
      </c>
      <c r="W375" s="1">
        <v>50</v>
      </c>
    </row>
    <row r="376" spans="14:23">
      <c r="N376" s="1">
        <v>3.84</v>
      </c>
      <c r="O376" s="2">
        <v>100</v>
      </c>
      <c r="P376" s="2">
        <v>18.100000000000001</v>
      </c>
      <c r="Q376" s="1">
        <v>0.63100000000000001</v>
      </c>
      <c r="R376" s="1">
        <v>24</v>
      </c>
      <c r="S376" s="1">
        <v>666</v>
      </c>
      <c r="T376" s="1">
        <v>20.2</v>
      </c>
      <c r="U376" s="1">
        <v>6.2160000000000002</v>
      </c>
      <c r="V376" s="1">
        <v>9.5299999999999994</v>
      </c>
      <c r="W376" s="1">
        <v>50</v>
      </c>
    </row>
    <row r="377" spans="14:23">
      <c r="N377" s="1">
        <v>1.55</v>
      </c>
      <c r="O377" s="2">
        <v>89.6</v>
      </c>
      <c r="P377" s="2">
        <v>18.100000000000001</v>
      </c>
      <c r="Q377" s="1">
        <v>0.66800000000000004</v>
      </c>
      <c r="R377" s="1">
        <v>24</v>
      </c>
      <c r="S377" s="1">
        <v>666</v>
      </c>
      <c r="T377" s="1">
        <v>20.2</v>
      </c>
      <c r="U377" s="1">
        <v>5.875</v>
      </c>
      <c r="V377" s="1">
        <v>8.8800000000000008</v>
      </c>
      <c r="W377" s="1">
        <v>50</v>
      </c>
    </row>
    <row r="378" spans="14:23">
      <c r="N378" s="1">
        <v>5.96</v>
      </c>
      <c r="O378" s="2">
        <v>100</v>
      </c>
      <c r="P378" s="2">
        <v>18.100000000000001</v>
      </c>
      <c r="Q378" s="1">
        <v>0.66800000000000004</v>
      </c>
      <c r="R378" s="1">
        <v>24</v>
      </c>
      <c r="S378" s="1">
        <v>666</v>
      </c>
      <c r="T378" s="1">
        <v>20.2</v>
      </c>
      <c r="U378" s="1">
        <v>4.9059999999999997</v>
      </c>
      <c r="V378" s="1">
        <v>34.770000000000003</v>
      </c>
      <c r="W378" s="1">
        <v>13.8</v>
      </c>
    </row>
    <row r="379" spans="14:23">
      <c r="N379" s="1">
        <v>0.71</v>
      </c>
      <c r="O379" s="2">
        <v>100</v>
      </c>
      <c r="P379" s="2">
        <v>18.100000000000001</v>
      </c>
      <c r="Q379" s="1">
        <v>0.66800000000000004</v>
      </c>
      <c r="R379" s="1">
        <v>24</v>
      </c>
      <c r="S379" s="1">
        <v>666</v>
      </c>
      <c r="T379" s="1">
        <v>20.2</v>
      </c>
      <c r="U379" s="1">
        <v>4.1379999999999999</v>
      </c>
      <c r="V379" s="1">
        <v>37.97</v>
      </c>
      <c r="W379" s="1">
        <v>13.8</v>
      </c>
    </row>
    <row r="380" spans="14:23">
      <c r="N380" s="1">
        <v>3.12</v>
      </c>
      <c r="O380" s="2">
        <v>97.9</v>
      </c>
      <c r="P380" s="2">
        <v>18.100000000000001</v>
      </c>
      <c r="Q380" s="1">
        <v>0.67100000000000004</v>
      </c>
      <c r="R380" s="1">
        <v>24</v>
      </c>
      <c r="S380" s="1">
        <v>666</v>
      </c>
      <c r="T380" s="1">
        <v>20.2</v>
      </c>
      <c r="U380" s="1">
        <v>7.3129999999999997</v>
      </c>
      <c r="V380" s="1">
        <v>13.44</v>
      </c>
      <c r="W380" s="1">
        <v>15</v>
      </c>
    </row>
    <row r="381" spans="14:23">
      <c r="N381" s="1">
        <v>5.89</v>
      </c>
      <c r="O381" s="2">
        <v>93.3</v>
      </c>
      <c r="P381" s="2">
        <v>18.100000000000001</v>
      </c>
      <c r="Q381" s="1">
        <v>0.67100000000000004</v>
      </c>
      <c r="R381" s="1">
        <v>24</v>
      </c>
      <c r="S381" s="1">
        <v>666</v>
      </c>
      <c r="T381" s="1">
        <v>20.2</v>
      </c>
      <c r="U381" s="1">
        <v>6.649</v>
      </c>
      <c r="V381" s="1">
        <v>23.24</v>
      </c>
      <c r="W381" s="1">
        <v>13.9</v>
      </c>
    </row>
    <row r="382" spans="14:23">
      <c r="N382" s="1">
        <v>3.08</v>
      </c>
      <c r="O382" s="2">
        <v>98.8</v>
      </c>
      <c r="P382" s="2">
        <v>18.100000000000001</v>
      </c>
      <c r="Q382" s="1">
        <v>0.67100000000000004</v>
      </c>
      <c r="R382" s="1">
        <v>24</v>
      </c>
      <c r="S382" s="1">
        <v>666</v>
      </c>
      <c r="T382" s="1">
        <v>20.2</v>
      </c>
      <c r="U382" s="1">
        <v>6.7939999999999996</v>
      </c>
      <c r="V382" s="1">
        <v>21.24</v>
      </c>
      <c r="W382" s="1">
        <v>13.3</v>
      </c>
    </row>
    <row r="383" spans="14:23">
      <c r="N383" s="1">
        <v>2.82</v>
      </c>
      <c r="O383" s="2">
        <v>96.2</v>
      </c>
      <c r="P383" s="2">
        <v>18.100000000000001</v>
      </c>
      <c r="Q383" s="1">
        <v>0.67100000000000004</v>
      </c>
      <c r="R383" s="1">
        <v>24</v>
      </c>
      <c r="S383" s="1">
        <v>666</v>
      </c>
      <c r="T383" s="1">
        <v>20.2</v>
      </c>
      <c r="U383" s="1">
        <v>6.38</v>
      </c>
      <c r="V383" s="1">
        <v>23.69</v>
      </c>
      <c r="W383" s="1">
        <v>13.1</v>
      </c>
    </row>
    <row r="384" spans="14:23">
      <c r="N384" s="1">
        <v>9.75</v>
      </c>
      <c r="O384" s="2">
        <v>100</v>
      </c>
      <c r="P384" s="2">
        <v>18.100000000000001</v>
      </c>
      <c r="Q384" s="1">
        <v>0.67100000000000004</v>
      </c>
      <c r="R384" s="1">
        <v>24</v>
      </c>
      <c r="S384" s="1">
        <v>666</v>
      </c>
      <c r="T384" s="1">
        <v>20.2</v>
      </c>
      <c r="U384" s="1">
        <v>6.2229999999999999</v>
      </c>
      <c r="V384" s="1">
        <v>21.78</v>
      </c>
      <c r="W384" s="1">
        <v>10.199999999999999</v>
      </c>
    </row>
    <row r="385" spans="14:23">
      <c r="N385" s="1">
        <v>0.21</v>
      </c>
      <c r="O385" s="2">
        <v>91.9</v>
      </c>
      <c r="P385" s="2">
        <v>18.100000000000001</v>
      </c>
      <c r="Q385" s="1">
        <v>0.67100000000000004</v>
      </c>
      <c r="R385" s="1">
        <v>24</v>
      </c>
      <c r="S385" s="1">
        <v>666</v>
      </c>
      <c r="T385" s="1">
        <v>20.2</v>
      </c>
      <c r="U385" s="1">
        <v>6.968</v>
      </c>
      <c r="V385" s="1">
        <v>17.21</v>
      </c>
      <c r="W385" s="1">
        <v>10.4</v>
      </c>
    </row>
    <row r="386" spans="14:23">
      <c r="N386" s="1">
        <v>5.69</v>
      </c>
      <c r="O386" s="2">
        <v>99.1</v>
      </c>
      <c r="P386" s="2">
        <v>18.100000000000001</v>
      </c>
      <c r="Q386" s="1">
        <v>0.67100000000000004</v>
      </c>
      <c r="R386" s="1">
        <v>24</v>
      </c>
      <c r="S386" s="1">
        <v>666</v>
      </c>
      <c r="T386" s="1">
        <v>20.2</v>
      </c>
      <c r="U386" s="1">
        <v>6.5449999999999999</v>
      </c>
      <c r="V386" s="1">
        <v>21.08</v>
      </c>
      <c r="W386" s="1">
        <v>10.9</v>
      </c>
    </row>
    <row r="387" spans="14:23">
      <c r="N387" s="1">
        <v>7.68</v>
      </c>
      <c r="O387" s="2">
        <v>100</v>
      </c>
      <c r="P387" s="2">
        <v>18.100000000000001</v>
      </c>
      <c r="Q387" s="1">
        <v>0.7</v>
      </c>
      <c r="R387" s="1">
        <v>24</v>
      </c>
      <c r="S387" s="1">
        <v>666</v>
      </c>
      <c r="T387" s="1">
        <v>20.2</v>
      </c>
      <c r="U387" s="1">
        <v>5.5359999999999996</v>
      </c>
      <c r="V387" s="1">
        <v>23.6</v>
      </c>
      <c r="W387" s="1">
        <v>11.3</v>
      </c>
    </row>
    <row r="388" spans="14:23">
      <c r="N388" s="1">
        <v>8.7899999999999991</v>
      </c>
      <c r="O388" s="2">
        <v>100</v>
      </c>
      <c r="P388" s="2">
        <v>18.100000000000001</v>
      </c>
      <c r="Q388" s="1">
        <v>0.7</v>
      </c>
      <c r="R388" s="1">
        <v>24</v>
      </c>
      <c r="S388" s="1">
        <v>666</v>
      </c>
      <c r="T388" s="1">
        <v>20.2</v>
      </c>
      <c r="U388" s="1">
        <v>5.52</v>
      </c>
      <c r="V388" s="1">
        <v>24.56</v>
      </c>
      <c r="W388" s="1">
        <v>12.3</v>
      </c>
    </row>
    <row r="389" spans="14:23">
      <c r="N389" s="1">
        <v>3.49</v>
      </c>
      <c r="O389" s="2">
        <v>91.2</v>
      </c>
      <c r="P389" s="2">
        <v>18.100000000000001</v>
      </c>
      <c r="Q389" s="1">
        <v>0.7</v>
      </c>
      <c r="R389" s="1">
        <v>24</v>
      </c>
      <c r="S389" s="1">
        <v>666</v>
      </c>
      <c r="T389" s="1">
        <v>20.2</v>
      </c>
      <c r="U389" s="1">
        <v>4.3680000000000003</v>
      </c>
      <c r="V389" s="1">
        <v>30.63</v>
      </c>
      <c r="W389" s="1">
        <v>8.8000000000000007</v>
      </c>
    </row>
    <row r="390" spans="14:23">
      <c r="N390" s="1">
        <v>2.81</v>
      </c>
      <c r="O390" s="2">
        <v>98.1</v>
      </c>
      <c r="P390" s="2">
        <v>18.100000000000001</v>
      </c>
      <c r="Q390" s="1">
        <v>0.7</v>
      </c>
      <c r="R390" s="1">
        <v>24</v>
      </c>
      <c r="S390" s="1">
        <v>666</v>
      </c>
      <c r="T390" s="1">
        <v>20.2</v>
      </c>
      <c r="U390" s="1">
        <v>5.2770000000000001</v>
      </c>
      <c r="V390" s="1">
        <v>30.81</v>
      </c>
      <c r="W390" s="1">
        <v>7.2</v>
      </c>
    </row>
    <row r="391" spans="14:23">
      <c r="N391" s="1">
        <v>7.47</v>
      </c>
      <c r="O391" s="2">
        <v>100</v>
      </c>
      <c r="P391" s="2">
        <v>18.100000000000001</v>
      </c>
      <c r="Q391" s="1">
        <v>0.7</v>
      </c>
      <c r="R391" s="1">
        <v>24</v>
      </c>
      <c r="S391" s="1">
        <v>666</v>
      </c>
      <c r="T391" s="1">
        <v>20.2</v>
      </c>
      <c r="U391" s="1">
        <v>4.6520000000000001</v>
      </c>
      <c r="V391" s="1">
        <v>28.28</v>
      </c>
      <c r="W391" s="1">
        <v>10.5</v>
      </c>
    </row>
    <row r="392" spans="14:23">
      <c r="N392" s="1">
        <v>0.38</v>
      </c>
      <c r="O392" s="2">
        <v>89.5</v>
      </c>
      <c r="P392" s="2">
        <v>18.100000000000001</v>
      </c>
      <c r="Q392" s="1">
        <v>0.7</v>
      </c>
      <c r="R392" s="1">
        <v>24</v>
      </c>
      <c r="S392" s="1">
        <v>666</v>
      </c>
      <c r="T392" s="1">
        <v>20.2</v>
      </c>
      <c r="U392" s="1">
        <v>5</v>
      </c>
      <c r="V392" s="1">
        <v>31.99</v>
      </c>
      <c r="W392" s="1">
        <v>7.4</v>
      </c>
    </row>
    <row r="393" spans="14:23">
      <c r="N393" s="1">
        <v>5.7</v>
      </c>
      <c r="O393" s="2">
        <v>100</v>
      </c>
      <c r="P393" s="2">
        <v>18.100000000000001</v>
      </c>
      <c r="Q393" s="1">
        <v>0.7</v>
      </c>
      <c r="R393" s="1">
        <v>24</v>
      </c>
      <c r="S393" s="1">
        <v>666</v>
      </c>
      <c r="T393" s="1">
        <v>20.2</v>
      </c>
      <c r="U393" s="1">
        <v>4.88</v>
      </c>
      <c r="V393" s="1">
        <v>30.62</v>
      </c>
      <c r="W393" s="1">
        <v>10.199999999999999</v>
      </c>
    </row>
    <row r="394" spans="14:23">
      <c r="N394" s="1">
        <v>5.63</v>
      </c>
      <c r="O394" s="2">
        <v>98.9</v>
      </c>
      <c r="P394" s="2">
        <v>18.100000000000001</v>
      </c>
      <c r="Q394" s="1">
        <v>0.7</v>
      </c>
      <c r="R394" s="1">
        <v>24</v>
      </c>
      <c r="S394" s="1">
        <v>666</v>
      </c>
      <c r="T394" s="1">
        <v>20.2</v>
      </c>
      <c r="U394" s="1">
        <v>5.39</v>
      </c>
      <c r="V394" s="1">
        <v>20.85</v>
      </c>
      <c r="W394" s="1">
        <v>11.5</v>
      </c>
    </row>
    <row r="395" spans="14:23">
      <c r="N395" s="1">
        <v>9.56</v>
      </c>
      <c r="O395" s="2">
        <v>97</v>
      </c>
      <c r="P395" s="2">
        <v>18.100000000000001</v>
      </c>
      <c r="Q395" s="1">
        <v>0.7</v>
      </c>
      <c r="R395" s="1">
        <v>24</v>
      </c>
      <c r="S395" s="1">
        <v>666</v>
      </c>
      <c r="T395" s="1">
        <v>20.2</v>
      </c>
      <c r="U395" s="1">
        <v>5.7130000000000001</v>
      </c>
      <c r="V395" s="1">
        <v>17.11</v>
      </c>
      <c r="W395" s="1">
        <v>15.1</v>
      </c>
    </row>
    <row r="396" spans="14:23">
      <c r="N396" s="1">
        <v>0.74</v>
      </c>
      <c r="O396" s="2">
        <v>82.5</v>
      </c>
      <c r="P396" s="2">
        <v>18.100000000000001</v>
      </c>
      <c r="Q396" s="1">
        <v>0.7</v>
      </c>
      <c r="R396" s="1">
        <v>24</v>
      </c>
      <c r="S396" s="1">
        <v>666</v>
      </c>
      <c r="T396" s="1">
        <v>20.2</v>
      </c>
      <c r="U396" s="1">
        <v>6.0510000000000002</v>
      </c>
      <c r="V396" s="1">
        <v>18.760000000000002</v>
      </c>
      <c r="W396" s="1">
        <v>23.2</v>
      </c>
    </row>
    <row r="397" spans="14:23">
      <c r="N397" s="1">
        <v>0.06</v>
      </c>
      <c r="O397" s="2">
        <v>97</v>
      </c>
      <c r="P397" s="2">
        <v>18.100000000000001</v>
      </c>
      <c r="Q397" s="1">
        <v>0.7</v>
      </c>
      <c r="R397" s="1">
        <v>24</v>
      </c>
      <c r="S397" s="1">
        <v>666</v>
      </c>
      <c r="T397" s="1">
        <v>20.2</v>
      </c>
      <c r="U397" s="1">
        <v>5.0359999999999996</v>
      </c>
      <c r="V397" s="1">
        <v>25.68</v>
      </c>
      <c r="W397" s="1">
        <v>9.6999999999999993</v>
      </c>
    </row>
    <row r="398" spans="14:23">
      <c r="N398" s="1">
        <v>0.46</v>
      </c>
      <c r="O398" s="2">
        <v>92.6</v>
      </c>
      <c r="P398" s="2">
        <v>18.100000000000001</v>
      </c>
      <c r="Q398" s="1">
        <v>0.69299999999999995</v>
      </c>
      <c r="R398" s="1">
        <v>24</v>
      </c>
      <c r="S398" s="1">
        <v>666</v>
      </c>
      <c r="T398" s="1">
        <v>20.2</v>
      </c>
      <c r="U398" s="1">
        <v>6.1929999999999996</v>
      </c>
      <c r="V398" s="1">
        <v>15.17</v>
      </c>
      <c r="W398" s="1">
        <v>13.8</v>
      </c>
    </row>
    <row r="399" spans="14:23">
      <c r="N399" s="1">
        <v>1.28</v>
      </c>
      <c r="O399" s="2">
        <v>94.7</v>
      </c>
      <c r="P399" s="2">
        <v>18.100000000000001</v>
      </c>
      <c r="Q399" s="1">
        <v>0.69299999999999995</v>
      </c>
      <c r="R399" s="1">
        <v>24</v>
      </c>
      <c r="S399" s="1">
        <v>666</v>
      </c>
      <c r="T399" s="1">
        <v>20.2</v>
      </c>
      <c r="U399" s="1">
        <v>5.8869999999999996</v>
      </c>
      <c r="V399" s="1">
        <v>16.350000000000001</v>
      </c>
      <c r="W399" s="1">
        <v>12.7</v>
      </c>
    </row>
    <row r="400" spans="14:23">
      <c r="N400" s="1">
        <v>5.24</v>
      </c>
      <c r="O400" s="2">
        <v>98.8</v>
      </c>
      <c r="P400" s="2">
        <v>18.100000000000001</v>
      </c>
      <c r="Q400" s="1">
        <v>0.69299999999999995</v>
      </c>
      <c r="R400" s="1">
        <v>24</v>
      </c>
      <c r="S400" s="1">
        <v>666</v>
      </c>
      <c r="T400" s="1">
        <v>20.2</v>
      </c>
      <c r="U400" s="1">
        <v>6.4710000000000001</v>
      </c>
      <c r="V400" s="1">
        <v>17.12</v>
      </c>
      <c r="W400" s="1">
        <v>13.1</v>
      </c>
    </row>
    <row r="401" spans="14:23">
      <c r="N401" s="1">
        <v>4.78</v>
      </c>
      <c r="O401" s="2">
        <v>96</v>
      </c>
      <c r="P401" s="2">
        <v>18.100000000000001</v>
      </c>
      <c r="Q401" s="1">
        <v>0.69299999999999995</v>
      </c>
      <c r="R401" s="1">
        <v>24</v>
      </c>
      <c r="S401" s="1">
        <v>666</v>
      </c>
      <c r="T401" s="1">
        <v>20.2</v>
      </c>
      <c r="U401" s="1">
        <v>6.4050000000000002</v>
      </c>
      <c r="V401" s="1">
        <v>19.37</v>
      </c>
      <c r="W401" s="1">
        <v>12.5</v>
      </c>
    </row>
    <row r="402" spans="14:23">
      <c r="N402" s="1">
        <v>5.8</v>
      </c>
      <c r="O402" s="2">
        <v>98.9</v>
      </c>
      <c r="P402" s="2">
        <v>18.100000000000001</v>
      </c>
      <c r="Q402" s="1">
        <v>0.69299999999999995</v>
      </c>
      <c r="R402" s="1">
        <v>24</v>
      </c>
      <c r="S402" s="1">
        <v>666</v>
      </c>
      <c r="T402" s="1">
        <v>20.2</v>
      </c>
      <c r="U402" s="1">
        <v>5.7469999999999999</v>
      </c>
      <c r="V402" s="1">
        <v>19.920000000000002</v>
      </c>
      <c r="W402" s="1">
        <v>8.5</v>
      </c>
    </row>
    <row r="403" spans="14:23">
      <c r="N403" s="1">
        <v>1.22</v>
      </c>
      <c r="O403" s="2">
        <v>100</v>
      </c>
      <c r="P403" s="2">
        <v>18.100000000000001</v>
      </c>
      <c r="Q403" s="1">
        <v>0.69299999999999995</v>
      </c>
      <c r="R403" s="1">
        <v>24</v>
      </c>
      <c r="S403" s="1">
        <v>666</v>
      </c>
      <c r="T403" s="1">
        <v>20.2</v>
      </c>
      <c r="U403" s="1">
        <v>5.4530000000000003</v>
      </c>
      <c r="V403" s="1">
        <v>30.59</v>
      </c>
      <c r="W403" s="1">
        <v>5</v>
      </c>
    </row>
    <row r="404" spans="14:23">
      <c r="N404" s="1">
        <v>5.93</v>
      </c>
      <c r="O404" s="2">
        <v>77.8</v>
      </c>
      <c r="P404" s="2">
        <v>18.100000000000001</v>
      </c>
      <c r="Q404" s="1">
        <v>0.69299999999999995</v>
      </c>
      <c r="R404" s="1">
        <v>24</v>
      </c>
      <c r="S404" s="1">
        <v>666</v>
      </c>
      <c r="T404" s="1">
        <v>20.2</v>
      </c>
      <c r="U404" s="1">
        <v>5.8520000000000003</v>
      </c>
      <c r="V404" s="1">
        <v>29.97</v>
      </c>
      <c r="W404" s="1">
        <v>6.3</v>
      </c>
    </row>
    <row r="405" spans="14:23">
      <c r="N405" s="1">
        <v>4.1399999999999997</v>
      </c>
      <c r="O405" s="2">
        <v>100</v>
      </c>
      <c r="P405" s="2">
        <v>18.100000000000001</v>
      </c>
      <c r="Q405" s="1">
        <v>0.69299999999999995</v>
      </c>
      <c r="R405" s="1">
        <v>24</v>
      </c>
      <c r="S405" s="1">
        <v>666</v>
      </c>
      <c r="T405" s="1">
        <v>20.2</v>
      </c>
      <c r="U405" s="1">
        <v>5.9870000000000001</v>
      </c>
      <c r="V405" s="1">
        <v>26.77</v>
      </c>
      <c r="W405" s="1">
        <v>5.6</v>
      </c>
    </row>
    <row r="406" spans="14:23">
      <c r="N406" s="1">
        <v>1.3</v>
      </c>
      <c r="O406" s="2">
        <v>100</v>
      </c>
      <c r="P406" s="2">
        <v>18.100000000000001</v>
      </c>
      <c r="Q406" s="1">
        <v>0.69299999999999995</v>
      </c>
      <c r="R406" s="1">
        <v>24</v>
      </c>
      <c r="S406" s="1">
        <v>666</v>
      </c>
      <c r="T406" s="1">
        <v>20.2</v>
      </c>
      <c r="U406" s="1">
        <v>6.343</v>
      </c>
      <c r="V406" s="1">
        <v>20.32</v>
      </c>
      <c r="W406" s="1">
        <v>7.2</v>
      </c>
    </row>
    <row r="407" spans="14:23">
      <c r="N407" s="1">
        <v>8.65</v>
      </c>
      <c r="O407" s="2">
        <v>100</v>
      </c>
      <c r="P407" s="2">
        <v>18.100000000000001</v>
      </c>
      <c r="Q407" s="1">
        <v>0.69299999999999995</v>
      </c>
      <c r="R407" s="1">
        <v>24</v>
      </c>
      <c r="S407" s="1">
        <v>666</v>
      </c>
      <c r="T407" s="1">
        <v>20.2</v>
      </c>
      <c r="U407" s="1">
        <v>6.4039999999999999</v>
      </c>
      <c r="V407" s="1">
        <v>20.309999999999999</v>
      </c>
      <c r="W407" s="1">
        <v>12.1</v>
      </c>
    </row>
    <row r="408" spans="14:23">
      <c r="N408" s="1">
        <v>4</v>
      </c>
      <c r="O408" s="2">
        <v>96</v>
      </c>
      <c r="P408" s="2">
        <v>18.100000000000001</v>
      </c>
      <c r="Q408" s="1">
        <v>0.69299999999999995</v>
      </c>
      <c r="R408" s="1">
        <v>24</v>
      </c>
      <c r="S408" s="1">
        <v>666</v>
      </c>
      <c r="T408" s="1">
        <v>20.2</v>
      </c>
      <c r="U408" s="1">
        <v>5.3490000000000002</v>
      </c>
      <c r="V408" s="1">
        <v>19.77</v>
      </c>
      <c r="W408" s="1">
        <v>8.3000000000000007</v>
      </c>
    </row>
    <row r="409" spans="14:23">
      <c r="N409" s="1">
        <v>0.74</v>
      </c>
      <c r="O409" s="2">
        <v>85.4</v>
      </c>
      <c r="P409" s="2">
        <v>18.100000000000001</v>
      </c>
      <c r="Q409" s="1">
        <v>0.69299999999999995</v>
      </c>
      <c r="R409" s="1">
        <v>24</v>
      </c>
      <c r="S409" s="1">
        <v>666</v>
      </c>
      <c r="T409" s="1">
        <v>20.2</v>
      </c>
      <c r="U409" s="1">
        <v>5.5309999999999997</v>
      </c>
      <c r="V409" s="1">
        <v>27.38</v>
      </c>
      <c r="W409" s="1">
        <v>8.5</v>
      </c>
    </row>
    <row r="410" spans="14:23">
      <c r="N410" s="1">
        <v>1.1599999999999999</v>
      </c>
      <c r="O410" s="2">
        <v>100</v>
      </c>
      <c r="P410" s="2">
        <v>18.100000000000001</v>
      </c>
      <c r="Q410" s="1">
        <v>0.69299999999999995</v>
      </c>
      <c r="R410" s="1">
        <v>24</v>
      </c>
      <c r="S410" s="1">
        <v>666</v>
      </c>
      <c r="T410" s="1">
        <v>20.2</v>
      </c>
      <c r="U410" s="1">
        <v>5.6829999999999998</v>
      </c>
      <c r="V410" s="1">
        <v>22.98</v>
      </c>
      <c r="W410" s="1">
        <v>5</v>
      </c>
    </row>
    <row r="411" spans="14:23">
      <c r="N411" s="1">
        <v>4.8899999999999997</v>
      </c>
      <c r="O411" s="2">
        <v>100</v>
      </c>
      <c r="P411" s="2">
        <v>18.100000000000001</v>
      </c>
      <c r="Q411" s="1">
        <v>0.65900000000000003</v>
      </c>
      <c r="R411" s="1">
        <v>24</v>
      </c>
      <c r="S411" s="1">
        <v>666</v>
      </c>
      <c r="T411" s="1">
        <v>20.2</v>
      </c>
      <c r="U411" s="1">
        <v>4.1379999999999999</v>
      </c>
      <c r="V411" s="1">
        <v>23.34</v>
      </c>
      <c r="W411" s="1">
        <v>11.9</v>
      </c>
    </row>
    <row r="412" spans="14:23">
      <c r="N412" s="1">
        <v>1.65</v>
      </c>
      <c r="O412" s="2">
        <v>100</v>
      </c>
      <c r="P412" s="2">
        <v>18.100000000000001</v>
      </c>
      <c r="Q412" s="1">
        <v>0.65900000000000003</v>
      </c>
      <c r="R412" s="1">
        <v>24</v>
      </c>
      <c r="S412" s="1">
        <v>666</v>
      </c>
      <c r="T412" s="1">
        <v>20.2</v>
      </c>
      <c r="U412" s="1">
        <v>5.6079999999999997</v>
      </c>
      <c r="V412" s="1">
        <v>12.13</v>
      </c>
      <c r="W412" s="1">
        <v>27.9</v>
      </c>
    </row>
    <row r="413" spans="14:23">
      <c r="N413" s="1">
        <v>5.75</v>
      </c>
      <c r="O413" s="2">
        <v>97.9</v>
      </c>
      <c r="P413" s="2">
        <v>18.100000000000001</v>
      </c>
      <c r="Q413" s="1">
        <v>0.59699999999999998</v>
      </c>
      <c r="R413" s="1">
        <v>24</v>
      </c>
      <c r="S413" s="1">
        <v>666</v>
      </c>
      <c r="T413" s="1">
        <v>20.2</v>
      </c>
      <c r="U413" s="1">
        <v>5.617</v>
      </c>
      <c r="V413" s="1">
        <v>26.4</v>
      </c>
      <c r="W413" s="1">
        <v>17.2</v>
      </c>
    </row>
    <row r="414" spans="14:23">
      <c r="N414" s="1">
        <v>8.1300000000000008</v>
      </c>
      <c r="O414" s="2">
        <v>100</v>
      </c>
      <c r="P414" s="2">
        <v>18.100000000000001</v>
      </c>
      <c r="Q414" s="1">
        <v>0.59699999999999998</v>
      </c>
      <c r="R414" s="1">
        <v>24</v>
      </c>
      <c r="S414" s="1">
        <v>666</v>
      </c>
      <c r="T414" s="1">
        <v>20.2</v>
      </c>
      <c r="U414" s="1">
        <v>6.8520000000000003</v>
      </c>
      <c r="V414" s="1">
        <v>19.78</v>
      </c>
      <c r="W414" s="1">
        <v>27.5</v>
      </c>
    </row>
    <row r="415" spans="14:23">
      <c r="N415" s="1">
        <v>5</v>
      </c>
      <c r="O415" s="2">
        <v>100</v>
      </c>
      <c r="P415" s="2">
        <v>18.100000000000001</v>
      </c>
      <c r="Q415" s="1">
        <v>0.59699999999999998</v>
      </c>
      <c r="R415" s="1">
        <v>24</v>
      </c>
      <c r="S415" s="1">
        <v>666</v>
      </c>
      <c r="T415" s="1">
        <v>20.2</v>
      </c>
      <c r="U415" s="1">
        <v>5.7569999999999997</v>
      </c>
      <c r="V415" s="1">
        <v>10.11</v>
      </c>
      <c r="W415" s="1">
        <v>15</v>
      </c>
    </row>
    <row r="416" spans="14:23">
      <c r="N416" s="1">
        <v>5.84</v>
      </c>
      <c r="O416" s="2">
        <v>100</v>
      </c>
      <c r="P416" s="2">
        <v>18.100000000000001</v>
      </c>
      <c r="Q416" s="1">
        <v>0.59699999999999998</v>
      </c>
      <c r="R416" s="1">
        <v>24</v>
      </c>
      <c r="S416" s="1">
        <v>666</v>
      </c>
      <c r="T416" s="1">
        <v>20.2</v>
      </c>
      <c r="U416" s="1">
        <v>6.657</v>
      </c>
      <c r="V416" s="1">
        <v>21.22</v>
      </c>
      <c r="W416" s="1">
        <v>17.2</v>
      </c>
    </row>
    <row r="417" spans="14:23">
      <c r="N417" s="1">
        <v>4.47</v>
      </c>
      <c r="O417" s="2">
        <v>100</v>
      </c>
      <c r="P417" s="2">
        <v>18.100000000000001</v>
      </c>
      <c r="Q417" s="1">
        <v>0.59699999999999998</v>
      </c>
      <c r="R417" s="1">
        <v>24</v>
      </c>
      <c r="S417" s="1">
        <v>666</v>
      </c>
      <c r="T417" s="1">
        <v>20.2</v>
      </c>
      <c r="U417" s="1">
        <v>4.6280000000000001</v>
      </c>
      <c r="V417" s="1">
        <v>34.369999999999997</v>
      </c>
      <c r="W417" s="1">
        <v>17.899999999999999</v>
      </c>
    </row>
    <row r="418" spans="14:23">
      <c r="N418" s="1">
        <v>1.83</v>
      </c>
      <c r="O418" s="2">
        <v>100</v>
      </c>
      <c r="P418" s="2">
        <v>18.100000000000001</v>
      </c>
      <c r="Q418" s="1">
        <v>0.59699999999999998</v>
      </c>
      <c r="R418" s="1">
        <v>24</v>
      </c>
      <c r="S418" s="1">
        <v>666</v>
      </c>
      <c r="T418" s="1">
        <v>20.2</v>
      </c>
      <c r="U418" s="1">
        <v>5.1550000000000002</v>
      </c>
      <c r="V418" s="1">
        <v>20.079999999999998</v>
      </c>
      <c r="W418" s="1">
        <v>16.3</v>
      </c>
    </row>
    <row r="419" spans="14:23">
      <c r="N419" s="1">
        <v>9.83</v>
      </c>
      <c r="O419" s="2">
        <v>100</v>
      </c>
      <c r="P419" s="2">
        <v>18.100000000000001</v>
      </c>
      <c r="Q419" s="1">
        <v>0.69299999999999995</v>
      </c>
      <c r="R419" s="1">
        <v>24</v>
      </c>
      <c r="S419" s="1">
        <v>666</v>
      </c>
      <c r="T419" s="1">
        <v>20.2</v>
      </c>
      <c r="U419" s="1">
        <v>4.5190000000000001</v>
      </c>
      <c r="V419" s="1">
        <v>36.979999999999997</v>
      </c>
      <c r="W419" s="1">
        <v>7</v>
      </c>
    </row>
    <row r="420" spans="14:23">
      <c r="N420" s="1">
        <v>8.66</v>
      </c>
      <c r="O420" s="2">
        <v>100</v>
      </c>
      <c r="P420" s="2">
        <v>18.100000000000001</v>
      </c>
      <c r="Q420" s="1">
        <v>0.67900000000000005</v>
      </c>
      <c r="R420" s="1">
        <v>24</v>
      </c>
      <c r="S420" s="1">
        <v>666</v>
      </c>
      <c r="T420" s="1">
        <v>20.2</v>
      </c>
      <c r="U420" s="1">
        <v>6.4340000000000002</v>
      </c>
      <c r="V420" s="1">
        <v>29.05</v>
      </c>
      <c r="W420" s="1">
        <v>7.2</v>
      </c>
    </row>
    <row r="421" spans="14:23">
      <c r="N421" s="1">
        <v>9.66</v>
      </c>
      <c r="O421" s="2">
        <v>90.8</v>
      </c>
      <c r="P421" s="2">
        <v>18.100000000000001</v>
      </c>
      <c r="Q421" s="1">
        <v>0.67900000000000005</v>
      </c>
      <c r="R421" s="1">
        <v>24</v>
      </c>
      <c r="S421" s="1">
        <v>666</v>
      </c>
      <c r="T421" s="1">
        <v>20.2</v>
      </c>
      <c r="U421" s="1">
        <v>6.782</v>
      </c>
      <c r="V421" s="1">
        <v>25.79</v>
      </c>
      <c r="W421" s="1">
        <v>7.5</v>
      </c>
    </row>
    <row r="422" spans="14:23">
      <c r="N422" s="1">
        <v>9.82</v>
      </c>
      <c r="O422" s="2">
        <v>89.1</v>
      </c>
      <c r="P422" s="2">
        <v>18.100000000000001</v>
      </c>
      <c r="Q422" s="1">
        <v>0.67900000000000005</v>
      </c>
      <c r="R422" s="1">
        <v>24</v>
      </c>
      <c r="S422" s="1">
        <v>666</v>
      </c>
      <c r="T422" s="1">
        <v>20.2</v>
      </c>
      <c r="U422" s="1">
        <v>5.3040000000000003</v>
      </c>
      <c r="V422" s="1">
        <v>26.64</v>
      </c>
      <c r="W422" s="1">
        <v>10.4</v>
      </c>
    </row>
    <row r="423" spans="14:23">
      <c r="N423" s="1">
        <v>6.11</v>
      </c>
      <c r="O423" s="2">
        <v>100</v>
      </c>
      <c r="P423" s="2">
        <v>18.100000000000001</v>
      </c>
      <c r="Q423" s="1">
        <v>0.67900000000000005</v>
      </c>
      <c r="R423" s="1">
        <v>24</v>
      </c>
      <c r="S423" s="1">
        <v>666</v>
      </c>
      <c r="T423" s="1">
        <v>20.2</v>
      </c>
      <c r="U423" s="1">
        <v>5.9569999999999999</v>
      </c>
      <c r="V423" s="1">
        <v>20.62</v>
      </c>
      <c r="W423" s="1">
        <v>8.8000000000000007</v>
      </c>
    </row>
    <row r="424" spans="14:23">
      <c r="N424" s="1">
        <v>5.26</v>
      </c>
      <c r="O424" s="2">
        <v>76.5</v>
      </c>
      <c r="P424" s="2">
        <v>18.100000000000001</v>
      </c>
      <c r="Q424" s="1">
        <v>0.71799999999999997</v>
      </c>
      <c r="R424" s="1">
        <v>24</v>
      </c>
      <c r="S424" s="1">
        <v>666</v>
      </c>
      <c r="T424" s="1">
        <v>20.2</v>
      </c>
      <c r="U424" s="1">
        <v>6.8239999999999998</v>
      </c>
      <c r="V424" s="1">
        <v>22.74</v>
      </c>
      <c r="W424" s="1">
        <v>8.4</v>
      </c>
    </row>
    <row r="425" spans="14:23">
      <c r="N425" s="1">
        <v>3.8</v>
      </c>
      <c r="O425" s="2">
        <v>100</v>
      </c>
      <c r="P425" s="2">
        <v>18.100000000000001</v>
      </c>
      <c r="Q425" s="1">
        <v>0.71799999999999997</v>
      </c>
      <c r="R425" s="1">
        <v>24</v>
      </c>
      <c r="S425" s="1">
        <v>666</v>
      </c>
      <c r="T425" s="1">
        <v>20.2</v>
      </c>
      <c r="U425" s="1">
        <v>6.4109999999999996</v>
      </c>
      <c r="V425" s="1">
        <v>15.02</v>
      </c>
      <c r="W425" s="1">
        <v>16.7</v>
      </c>
    </row>
    <row r="426" spans="14:23">
      <c r="N426" s="1">
        <v>0.1</v>
      </c>
      <c r="O426" s="2">
        <v>95.3</v>
      </c>
      <c r="P426" s="2">
        <v>18.100000000000001</v>
      </c>
      <c r="Q426" s="1">
        <v>0.71799999999999997</v>
      </c>
      <c r="R426" s="1">
        <v>24</v>
      </c>
      <c r="S426" s="1">
        <v>666</v>
      </c>
      <c r="T426" s="1">
        <v>20.2</v>
      </c>
      <c r="U426" s="1">
        <v>6.0060000000000002</v>
      </c>
      <c r="V426" s="1">
        <v>15.7</v>
      </c>
      <c r="W426" s="1">
        <v>14.2</v>
      </c>
    </row>
    <row r="427" spans="14:23">
      <c r="N427" s="1">
        <v>7.09</v>
      </c>
      <c r="O427" s="2">
        <v>87.6</v>
      </c>
      <c r="P427" s="2">
        <v>18.100000000000001</v>
      </c>
      <c r="Q427" s="1">
        <v>0.61399999999999999</v>
      </c>
      <c r="R427" s="1">
        <v>24</v>
      </c>
      <c r="S427" s="1">
        <v>666</v>
      </c>
      <c r="T427" s="1">
        <v>20.2</v>
      </c>
      <c r="U427" s="1">
        <v>5.6479999999999997</v>
      </c>
      <c r="V427" s="1">
        <v>14.1</v>
      </c>
      <c r="W427" s="1">
        <v>20.8</v>
      </c>
    </row>
    <row r="428" spans="14:23">
      <c r="N428" s="1">
        <v>2.08</v>
      </c>
      <c r="O428" s="2">
        <v>85.1</v>
      </c>
      <c r="P428" s="2">
        <v>18.100000000000001</v>
      </c>
      <c r="Q428" s="1">
        <v>0.61399999999999999</v>
      </c>
      <c r="R428" s="1">
        <v>24</v>
      </c>
      <c r="S428" s="1">
        <v>666</v>
      </c>
      <c r="T428" s="1">
        <v>20.2</v>
      </c>
      <c r="U428" s="1">
        <v>6.1029999999999998</v>
      </c>
      <c r="V428" s="1">
        <v>23.29</v>
      </c>
      <c r="W428" s="1">
        <v>13.4</v>
      </c>
    </row>
    <row r="429" spans="14:23">
      <c r="N429" s="1">
        <v>6.32</v>
      </c>
      <c r="O429" s="2">
        <v>70.599999999999994</v>
      </c>
      <c r="P429" s="2">
        <v>18.100000000000001</v>
      </c>
      <c r="Q429" s="1">
        <v>0.58399999999999996</v>
      </c>
      <c r="R429" s="1">
        <v>24</v>
      </c>
      <c r="S429" s="1">
        <v>666</v>
      </c>
      <c r="T429" s="1">
        <v>20.2</v>
      </c>
      <c r="U429" s="1">
        <v>5.5650000000000004</v>
      </c>
      <c r="V429" s="1">
        <v>17.16</v>
      </c>
      <c r="W429" s="1">
        <v>11.7</v>
      </c>
    </row>
    <row r="430" spans="14:23">
      <c r="N430" s="1">
        <v>1.71</v>
      </c>
      <c r="O430" s="2">
        <v>95.4</v>
      </c>
      <c r="P430" s="2">
        <v>18.100000000000001</v>
      </c>
      <c r="Q430" s="1">
        <v>0.67900000000000005</v>
      </c>
      <c r="R430" s="1">
        <v>24</v>
      </c>
      <c r="S430" s="1">
        <v>666</v>
      </c>
      <c r="T430" s="1">
        <v>20.2</v>
      </c>
      <c r="U430" s="1">
        <v>5.8959999999999999</v>
      </c>
      <c r="V430" s="1">
        <v>24.39</v>
      </c>
      <c r="W430" s="1">
        <v>8.3000000000000007</v>
      </c>
    </row>
    <row r="431" spans="14:23">
      <c r="N431" s="1">
        <v>4.53</v>
      </c>
      <c r="O431" s="2">
        <v>59.7</v>
      </c>
      <c r="P431" s="2">
        <v>18.100000000000001</v>
      </c>
      <c r="Q431" s="1">
        <v>0.58399999999999996</v>
      </c>
      <c r="R431" s="1">
        <v>24</v>
      </c>
      <c r="S431" s="1">
        <v>666</v>
      </c>
      <c r="T431" s="1">
        <v>20.2</v>
      </c>
      <c r="U431" s="1">
        <v>5.8369999999999997</v>
      </c>
      <c r="V431" s="1">
        <v>15.69</v>
      </c>
      <c r="W431" s="1">
        <v>10.199999999999999</v>
      </c>
    </row>
    <row r="432" spans="14:23">
      <c r="N432" s="1">
        <v>2.64</v>
      </c>
      <c r="O432" s="2">
        <v>78.7</v>
      </c>
      <c r="P432" s="2">
        <v>18.100000000000001</v>
      </c>
      <c r="Q432" s="1">
        <v>0.67900000000000005</v>
      </c>
      <c r="R432" s="1">
        <v>24</v>
      </c>
      <c r="S432" s="1">
        <v>666</v>
      </c>
      <c r="T432" s="1">
        <v>20.2</v>
      </c>
      <c r="U432" s="1">
        <v>6.202</v>
      </c>
      <c r="V432" s="1">
        <v>14.52</v>
      </c>
      <c r="W432" s="1">
        <v>10.9</v>
      </c>
    </row>
    <row r="433" spans="14:23">
      <c r="N433" s="1">
        <v>1.78</v>
      </c>
      <c r="O433" s="2">
        <v>78.099999999999994</v>
      </c>
      <c r="P433" s="2">
        <v>18.100000000000001</v>
      </c>
      <c r="Q433" s="1">
        <v>0.67900000000000005</v>
      </c>
      <c r="R433" s="1">
        <v>24</v>
      </c>
      <c r="S433" s="1">
        <v>666</v>
      </c>
      <c r="T433" s="1">
        <v>20.2</v>
      </c>
      <c r="U433" s="1">
        <v>6.1929999999999996</v>
      </c>
      <c r="V433" s="1">
        <v>21.52</v>
      </c>
      <c r="W433" s="1">
        <v>11</v>
      </c>
    </row>
    <row r="434" spans="14:23">
      <c r="N434" s="1">
        <v>6.23</v>
      </c>
      <c r="O434" s="2">
        <v>95.6</v>
      </c>
      <c r="P434" s="2">
        <v>18.100000000000001</v>
      </c>
      <c r="Q434" s="1">
        <v>0.67900000000000005</v>
      </c>
      <c r="R434" s="1">
        <v>24</v>
      </c>
      <c r="S434" s="1">
        <v>666</v>
      </c>
      <c r="T434" s="1">
        <v>20.2</v>
      </c>
      <c r="U434" s="1">
        <v>6.38</v>
      </c>
      <c r="V434" s="1">
        <v>24.08</v>
      </c>
      <c r="W434" s="1">
        <v>9.5</v>
      </c>
    </row>
    <row r="435" spans="14:23">
      <c r="N435" s="1">
        <v>5.24</v>
      </c>
      <c r="O435" s="2">
        <v>86.1</v>
      </c>
      <c r="P435" s="2">
        <v>18.100000000000001</v>
      </c>
      <c r="Q435" s="1">
        <v>0.58399999999999996</v>
      </c>
      <c r="R435" s="1">
        <v>24</v>
      </c>
      <c r="S435" s="1">
        <v>666</v>
      </c>
      <c r="T435" s="1">
        <v>20.2</v>
      </c>
      <c r="U435" s="1">
        <v>6.3479999999999999</v>
      </c>
      <c r="V435" s="1">
        <v>17.64</v>
      </c>
      <c r="W435" s="1">
        <v>14.5</v>
      </c>
    </row>
    <row r="436" spans="14:23">
      <c r="N436" s="1">
        <v>6.65</v>
      </c>
      <c r="O436" s="2">
        <v>94.3</v>
      </c>
      <c r="P436" s="2">
        <v>18.100000000000001</v>
      </c>
      <c r="Q436" s="1">
        <v>0.58399999999999996</v>
      </c>
      <c r="R436" s="1">
        <v>24</v>
      </c>
      <c r="S436" s="1">
        <v>666</v>
      </c>
      <c r="T436" s="1">
        <v>20.2</v>
      </c>
      <c r="U436" s="1">
        <v>6.8330000000000002</v>
      </c>
      <c r="V436" s="1">
        <v>19.690000000000001</v>
      </c>
      <c r="W436" s="1">
        <v>14.1</v>
      </c>
    </row>
    <row r="437" spans="14:23">
      <c r="N437" s="1">
        <v>4.09</v>
      </c>
      <c r="O437" s="2">
        <v>74.8</v>
      </c>
      <c r="P437" s="2">
        <v>18.100000000000001</v>
      </c>
      <c r="Q437" s="1">
        <v>0.58399999999999996</v>
      </c>
      <c r="R437" s="1">
        <v>24</v>
      </c>
      <c r="S437" s="1">
        <v>666</v>
      </c>
      <c r="T437" s="1">
        <v>20.2</v>
      </c>
      <c r="U437" s="1">
        <v>6.4249999999999998</v>
      </c>
      <c r="V437" s="1">
        <v>12.03</v>
      </c>
      <c r="W437" s="1">
        <v>16.100000000000001</v>
      </c>
    </row>
    <row r="438" spans="14:23">
      <c r="N438" s="1">
        <v>2.19</v>
      </c>
      <c r="O438" s="2">
        <v>87.9</v>
      </c>
      <c r="P438" s="2">
        <v>18.100000000000001</v>
      </c>
      <c r="Q438" s="1">
        <v>0.71299999999999997</v>
      </c>
      <c r="R438" s="1">
        <v>24</v>
      </c>
      <c r="S438" s="1">
        <v>666</v>
      </c>
      <c r="T438" s="1">
        <v>20.2</v>
      </c>
      <c r="U438" s="1">
        <v>6.4359999999999999</v>
      </c>
      <c r="V438" s="1">
        <v>16.22</v>
      </c>
      <c r="W438" s="1">
        <v>14.3</v>
      </c>
    </row>
    <row r="439" spans="14:23">
      <c r="N439" s="1">
        <v>3.14</v>
      </c>
      <c r="O439" s="2">
        <v>95</v>
      </c>
      <c r="P439" s="2">
        <v>18.100000000000001</v>
      </c>
      <c r="Q439" s="1">
        <v>0.71299999999999997</v>
      </c>
      <c r="R439" s="1">
        <v>24</v>
      </c>
      <c r="S439" s="1">
        <v>666</v>
      </c>
      <c r="T439" s="1">
        <v>20.2</v>
      </c>
      <c r="U439" s="1">
        <v>6.2080000000000002</v>
      </c>
      <c r="V439" s="1">
        <v>15.17</v>
      </c>
      <c r="W439" s="1">
        <v>11.7</v>
      </c>
    </row>
    <row r="440" spans="14:23">
      <c r="N440" s="1">
        <v>0.75</v>
      </c>
      <c r="O440" s="2">
        <v>94.6</v>
      </c>
      <c r="P440" s="2">
        <v>18.100000000000001</v>
      </c>
      <c r="Q440" s="1">
        <v>0.74</v>
      </c>
      <c r="R440" s="1">
        <v>24</v>
      </c>
      <c r="S440" s="1">
        <v>666</v>
      </c>
      <c r="T440" s="1">
        <v>20.2</v>
      </c>
      <c r="U440" s="1">
        <v>6.6289999999999996</v>
      </c>
      <c r="V440" s="1">
        <v>23.27</v>
      </c>
      <c r="W440" s="1">
        <v>13.4</v>
      </c>
    </row>
    <row r="441" spans="14:23">
      <c r="N441" s="1">
        <v>9.76</v>
      </c>
      <c r="O441" s="2">
        <v>93.3</v>
      </c>
      <c r="P441" s="2">
        <v>18.100000000000001</v>
      </c>
      <c r="Q441" s="1">
        <v>0.74</v>
      </c>
      <c r="R441" s="1">
        <v>24</v>
      </c>
      <c r="S441" s="1">
        <v>666</v>
      </c>
      <c r="T441" s="1">
        <v>20.2</v>
      </c>
      <c r="U441" s="1">
        <v>6.4610000000000003</v>
      </c>
      <c r="V441" s="1">
        <v>18.05</v>
      </c>
      <c r="W441" s="1">
        <v>9.6</v>
      </c>
    </row>
    <row r="442" spans="14:23">
      <c r="N442" s="1">
        <v>5.53</v>
      </c>
      <c r="O442" s="2">
        <v>100</v>
      </c>
      <c r="P442" s="2">
        <v>18.100000000000001</v>
      </c>
      <c r="Q442" s="1">
        <v>0.74</v>
      </c>
      <c r="R442" s="1">
        <v>24</v>
      </c>
      <c r="S442" s="1">
        <v>666</v>
      </c>
      <c r="T442" s="1">
        <v>20.2</v>
      </c>
      <c r="U442" s="1">
        <v>6.1520000000000001</v>
      </c>
      <c r="V442" s="1">
        <v>26.45</v>
      </c>
      <c r="W442" s="1">
        <v>8.6999999999999993</v>
      </c>
    </row>
    <row r="443" spans="14:23">
      <c r="N443" s="1">
        <v>7.63</v>
      </c>
      <c r="O443" s="2">
        <v>87.9</v>
      </c>
      <c r="P443" s="2">
        <v>18.100000000000001</v>
      </c>
      <c r="Q443" s="1">
        <v>0.74</v>
      </c>
      <c r="R443" s="1">
        <v>24</v>
      </c>
      <c r="S443" s="1">
        <v>666</v>
      </c>
      <c r="T443" s="1">
        <v>20.2</v>
      </c>
      <c r="U443" s="1">
        <v>5.9349999999999996</v>
      </c>
      <c r="V443" s="1">
        <v>34.020000000000003</v>
      </c>
      <c r="W443" s="1">
        <v>8.4</v>
      </c>
    </row>
    <row r="444" spans="14:23">
      <c r="N444" s="1">
        <v>4.0199999999999996</v>
      </c>
      <c r="O444" s="2">
        <v>93.9</v>
      </c>
      <c r="P444" s="2">
        <v>18.100000000000001</v>
      </c>
      <c r="Q444" s="1">
        <v>0.74</v>
      </c>
      <c r="R444" s="1">
        <v>24</v>
      </c>
      <c r="S444" s="1">
        <v>666</v>
      </c>
      <c r="T444" s="1">
        <v>20.2</v>
      </c>
      <c r="U444" s="1">
        <v>5.6269999999999998</v>
      </c>
      <c r="V444" s="1">
        <v>22.88</v>
      </c>
      <c r="W444" s="1">
        <v>12.8</v>
      </c>
    </row>
    <row r="445" spans="14:23">
      <c r="N445" s="1">
        <v>6.58</v>
      </c>
      <c r="O445" s="2">
        <v>92.4</v>
      </c>
      <c r="P445" s="2">
        <v>18.100000000000001</v>
      </c>
      <c r="Q445" s="1">
        <v>0.74</v>
      </c>
      <c r="R445" s="1">
        <v>24</v>
      </c>
      <c r="S445" s="1">
        <v>666</v>
      </c>
      <c r="T445" s="1">
        <v>20.2</v>
      </c>
      <c r="U445" s="1">
        <v>5.8179999999999996</v>
      </c>
      <c r="V445" s="1">
        <v>22.11</v>
      </c>
      <c r="W445" s="1">
        <v>10.5</v>
      </c>
    </row>
    <row r="446" spans="14:23">
      <c r="N446" s="1">
        <v>5.66</v>
      </c>
      <c r="O446" s="2">
        <v>97.2</v>
      </c>
      <c r="P446" s="2">
        <v>18.100000000000001</v>
      </c>
      <c r="Q446" s="1">
        <v>0.74</v>
      </c>
      <c r="R446" s="1">
        <v>24</v>
      </c>
      <c r="S446" s="1">
        <v>666</v>
      </c>
      <c r="T446" s="1">
        <v>20.2</v>
      </c>
      <c r="U446" s="1">
        <v>6.4059999999999997</v>
      </c>
      <c r="V446" s="1">
        <v>19.52</v>
      </c>
      <c r="W446" s="1">
        <v>17.100000000000001</v>
      </c>
    </row>
    <row r="447" spans="14:23">
      <c r="N447" s="1">
        <v>2.64</v>
      </c>
      <c r="O447" s="2">
        <v>100</v>
      </c>
      <c r="P447" s="2">
        <v>18.100000000000001</v>
      </c>
      <c r="Q447" s="1">
        <v>0.74</v>
      </c>
      <c r="R447" s="1">
        <v>24</v>
      </c>
      <c r="S447" s="1">
        <v>666</v>
      </c>
      <c r="T447" s="1">
        <v>20.2</v>
      </c>
      <c r="U447" s="1">
        <v>6.2190000000000003</v>
      </c>
      <c r="V447" s="1">
        <v>16.59</v>
      </c>
      <c r="W447" s="1">
        <v>18.399999999999999</v>
      </c>
    </row>
    <row r="448" spans="14:23">
      <c r="N448" s="1">
        <v>3.26</v>
      </c>
      <c r="O448" s="2">
        <v>100</v>
      </c>
      <c r="P448" s="2">
        <v>18.100000000000001</v>
      </c>
      <c r="Q448" s="1">
        <v>0.74</v>
      </c>
      <c r="R448" s="1">
        <v>24</v>
      </c>
      <c r="S448" s="1">
        <v>666</v>
      </c>
      <c r="T448" s="1">
        <v>20.2</v>
      </c>
      <c r="U448" s="1">
        <v>6.4850000000000003</v>
      </c>
      <c r="V448" s="1">
        <v>18.850000000000001</v>
      </c>
      <c r="W448" s="1">
        <v>15.4</v>
      </c>
    </row>
    <row r="449" spans="14:23">
      <c r="N449" s="1">
        <v>8.93</v>
      </c>
      <c r="O449" s="2">
        <v>96.6</v>
      </c>
      <c r="P449" s="2">
        <v>18.100000000000001</v>
      </c>
      <c r="Q449" s="1">
        <v>0.74</v>
      </c>
      <c r="R449" s="1">
        <v>24</v>
      </c>
      <c r="S449" s="1">
        <v>666</v>
      </c>
      <c r="T449" s="1">
        <v>20.2</v>
      </c>
      <c r="U449" s="1">
        <v>5.8540000000000001</v>
      </c>
      <c r="V449" s="1">
        <v>23.79</v>
      </c>
      <c r="W449" s="1">
        <v>10.8</v>
      </c>
    </row>
    <row r="450" spans="14:23">
      <c r="N450" s="1">
        <v>7.0000000000000007E-2</v>
      </c>
      <c r="O450" s="2">
        <v>94.8</v>
      </c>
      <c r="P450" s="2">
        <v>18.100000000000001</v>
      </c>
      <c r="Q450" s="1">
        <v>0.74</v>
      </c>
      <c r="R450" s="1">
        <v>24</v>
      </c>
      <c r="S450" s="1">
        <v>666</v>
      </c>
      <c r="T450" s="1">
        <v>20.2</v>
      </c>
      <c r="U450" s="1">
        <v>6.4589999999999996</v>
      </c>
      <c r="V450" s="1">
        <v>23.98</v>
      </c>
      <c r="W450" s="1">
        <v>11.8</v>
      </c>
    </row>
    <row r="451" spans="14:23">
      <c r="N451" s="1">
        <v>9.5399999999999991</v>
      </c>
      <c r="O451" s="2">
        <v>96.4</v>
      </c>
      <c r="P451" s="2">
        <v>18.100000000000001</v>
      </c>
      <c r="Q451" s="1">
        <v>0.74</v>
      </c>
      <c r="R451" s="1">
        <v>24</v>
      </c>
      <c r="S451" s="1">
        <v>666</v>
      </c>
      <c r="T451" s="1">
        <v>20.2</v>
      </c>
      <c r="U451" s="1">
        <v>6.3410000000000002</v>
      </c>
      <c r="V451" s="1">
        <v>17.79</v>
      </c>
      <c r="W451" s="1">
        <v>14.9</v>
      </c>
    </row>
    <row r="452" spans="14:23">
      <c r="N452" s="1">
        <v>6.36</v>
      </c>
      <c r="O452" s="2">
        <v>96.6</v>
      </c>
      <c r="P452" s="2">
        <v>18.100000000000001</v>
      </c>
      <c r="Q452" s="1">
        <v>0.74</v>
      </c>
      <c r="R452" s="1">
        <v>24</v>
      </c>
      <c r="S452" s="1">
        <v>666</v>
      </c>
      <c r="T452" s="1">
        <v>20.2</v>
      </c>
      <c r="U452" s="1">
        <v>6.2510000000000003</v>
      </c>
      <c r="V452" s="1">
        <v>16.440000000000001</v>
      </c>
      <c r="W452" s="1">
        <v>12.6</v>
      </c>
    </row>
    <row r="453" spans="14:23">
      <c r="N453" s="1">
        <v>7.8</v>
      </c>
      <c r="O453" s="2">
        <v>98.7</v>
      </c>
      <c r="P453" s="2">
        <v>18.100000000000001</v>
      </c>
      <c r="Q453" s="1">
        <v>0.71299999999999997</v>
      </c>
      <c r="R453" s="1">
        <v>24</v>
      </c>
      <c r="S453" s="1">
        <v>666</v>
      </c>
      <c r="T453" s="1">
        <v>20.2</v>
      </c>
      <c r="U453" s="1">
        <v>6.1849999999999996</v>
      </c>
      <c r="V453" s="1">
        <v>18.13</v>
      </c>
      <c r="W453" s="1">
        <v>14.1</v>
      </c>
    </row>
    <row r="454" spans="14:23">
      <c r="N454" s="1">
        <v>3.67</v>
      </c>
      <c r="O454" s="2">
        <v>98.3</v>
      </c>
      <c r="P454" s="2">
        <v>18.100000000000001</v>
      </c>
      <c r="Q454" s="1">
        <v>0.71299999999999997</v>
      </c>
      <c r="R454" s="1">
        <v>24</v>
      </c>
      <c r="S454" s="1">
        <v>666</v>
      </c>
      <c r="T454" s="1">
        <v>20.2</v>
      </c>
      <c r="U454" s="1">
        <v>6.4169999999999998</v>
      </c>
      <c r="V454" s="1">
        <v>19.309999999999999</v>
      </c>
      <c r="W454" s="1">
        <v>13</v>
      </c>
    </row>
    <row r="455" spans="14:23">
      <c r="N455" s="1">
        <v>0.75</v>
      </c>
      <c r="O455" s="2">
        <v>92.6</v>
      </c>
      <c r="P455" s="2">
        <v>18.100000000000001</v>
      </c>
      <c r="Q455" s="1">
        <v>0.71299999999999997</v>
      </c>
      <c r="R455" s="1">
        <v>24</v>
      </c>
      <c r="S455" s="1">
        <v>666</v>
      </c>
      <c r="T455" s="1">
        <v>20.2</v>
      </c>
      <c r="U455" s="1">
        <v>6.7489999999999997</v>
      </c>
      <c r="V455" s="1">
        <v>17.440000000000001</v>
      </c>
      <c r="W455" s="1">
        <v>13.4</v>
      </c>
    </row>
    <row r="456" spans="14:23">
      <c r="N456" s="1">
        <v>7.52</v>
      </c>
      <c r="O456" s="2">
        <v>98.2</v>
      </c>
      <c r="P456" s="2">
        <v>18.100000000000001</v>
      </c>
      <c r="Q456" s="1">
        <v>0.71299999999999997</v>
      </c>
      <c r="R456" s="1">
        <v>24</v>
      </c>
      <c r="S456" s="1">
        <v>666</v>
      </c>
      <c r="T456" s="1">
        <v>20.2</v>
      </c>
      <c r="U456" s="1">
        <v>6.6550000000000002</v>
      </c>
      <c r="V456" s="1">
        <v>17.73</v>
      </c>
      <c r="W456" s="1">
        <v>15.2</v>
      </c>
    </row>
    <row r="457" spans="14:23">
      <c r="N457" s="1">
        <v>9.14</v>
      </c>
      <c r="O457" s="2">
        <v>91.8</v>
      </c>
      <c r="P457" s="2">
        <v>18.100000000000001</v>
      </c>
      <c r="Q457" s="1">
        <v>0.71299999999999997</v>
      </c>
      <c r="R457" s="1">
        <v>24</v>
      </c>
      <c r="S457" s="1">
        <v>666</v>
      </c>
      <c r="T457" s="1">
        <v>20.2</v>
      </c>
      <c r="U457" s="1">
        <v>6.2969999999999997</v>
      </c>
      <c r="V457" s="1">
        <v>17.27</v>
      </c>
      <c r="W457" s="1">
        <v>16.100000000000001</v>
      </c>
    </row>
    <row r="458" spans="14:23">
      <c r="N458" s="1">
        <v>4.82</v>
      </c>
      <c r="O458" s="2">
        <v>99.3</v>
      </c>
      <c r="P458" s="2">
        <v>18.100000000000001</v>
      </c>
      <c r="Q458" s="1">
        <v>0.71299999999999997</v>
      </c>
      <c r="R458" s="1">
        <v>24</v>
      </c>
      <c r="S458" s="1">
        <v>666</v>
      </c>
      <c r="T458" s="1">
        <v>20.2</v>
      </c>
      <c r="U458" s="1">
        <v>7.3929999999999998</v>
      </c>
      <c r="V458" s="1">
        <v>16.739999999999998</v>
      </c>
      <c r="W458" s="1">
        <v>17.8</v>
      </c>
    </row>
    <row r="459" spans="14:23">
      <c r="N459" s="1">
        <v>3.43</v>
      </c>
      <c r="O459" s="2">
        <v>94.1</v>
      </c>
      <c r="P459" s="2">
        <v>18.100000000000001</v>
      </c>
      <c r="Q459" s="1">
        <v>0.71299999999999997</v>
      </c>
      <c r="R459" s="1">
        <v>24</v>
      </c>
      <c r="S459" s="1">
        <v>666</v>
      </c>
      <c r="T459" s="1">
        <v>20.2</v>
      </c>
      <c r="U459" s="1">
        <v>6.7279999999999998</v>
      </c>
      <c r="V459" s="1">
        <v>18.71</v>
      </c>
      <c r="W459" s="1">
        <v>14.9</v>
      </c>
    </row>
    <row r="460" spans="14:23">
      <c r="N460" s="1">
        <v>8.41</v>
      </c>
      <c r="O460" s="2">
        <v>86.5</v>
      </c>
      <c r="P460" s="2">
        <v>18.100000000000001</v>
      </c>
      <c r="Q460" s="1">
        <v>0.71299999999999997</v>
      </c>
      <c r="R460" s="1">
        <v>24</v>
      </c>
      <c r="S460" s="1">
        <v>666</v>
      </c>
      <c r="T460" s="1">
        <v>20.2</v>
      </c>
      <c r="U460" s="1">
        <v>6.5250000000000004</v>
      </c>
      <c r="V460" s="1">
        <v>18.13</v>
      </c>
      <c r="W460" s="1">
        <v>14.1</v>
      </c>
    </row>
    <row r="461" spans="14:23">
      <c r="N461" s="1">
        <v>8.74</v>
      </c>
      <c r="O461" s="2">
        <v>87.9</v>
      </c>
      <c r="P461" s="2">
        <v>18.100000000000001</v>
      </c>
      <c r="Q461" s="1">
        <v>0.71299999999999997</v>
      </c>
      <c r="R461" s="1">
        <v>24</v>
      </c>
      <c r="S461" s="1">
        <v>666</v>
      </c>
      <c r="T461" s="1">
        <v>20.2</v>
      </c>
      <c r="U461" s="1">
        <v>5.976</v>
      </c>
      <c r="V461" s="1">
        <v>19.010000000000002</v>
      </c>
      <c r="W461" s="1">
        <v>12.7</v>
      </c>
    </row>
    <row r="462" spans="14:23">
      <c r="N462" s="1">
        <v>0.71</v>
      </c>
      <c r="O462" s="2">
        <v>80.3</v>
      </c>
      <c r="P462" s="2">
        <v>18.100000000000001</v>
      </c>
      <c r="Q462" s="1">
        <v>0.71299999999999997</v>
      </c>
      <c r="R462" s="1">
        <v>24</v>
      </c>
      <c r="S462" s="1">
        <v>666</v>
      </c>
      <c r="T462" s="1">
        <v>20.2</v>
      </c>
      <c r="U462" s="1">
        <v>5.9359999999999999</v>
      </c>
      <c r="V462" s="1">
        <v>16.940000000000001</v>
      </c>
      <c r="W462" s="1">
        <v>13.5</v>
      </c>
    </row>
    <row r="463" spans="14:23">
      <c r="N463" s="1">
        <v>2.99</v>
      </c>
      <c r="O463" s="2">
        <v>83.7</v>
      </c>
      <c r="P463" s="2">
        <v>18.100000000000001</v>
      </c>
      <c r="Q463" s="1">
        <v>0.71299999999999997</v>
      </c>
      <c r="R463" s="1">
        <v>24</v>
      </c>
      <c r="S463" s="1">
        <v>666</v>
      </c>
      <c r="T463" s="1">
        <v>20.2</v>
      </c>
      <c r="U463" s="1">
        <v>6.3010000000000002</v>
      </c>
      <c r="V463" s="1">
        <v>16.23</v>
      </c>
      <c r="W463" s="1">
        <v>14.9</v>
      </c>
    </row>
    <row r="464" spans="14:23">
      <c r="N464" s="1">
        <v>7.81</v>
      </c>
      <c r="O464" s="2">
        <v>84.4</v>
      </c>
      <c r="P464" s="2">
        <v>18.100000000000001</v>
      </c>
      <c r="Q464" s="1">
        <v>0.71299999999999997</v>
      </c>
      <c r="R464" s="1">
        <v>24</v>
      </c>
      <c r="S464" s="1">
        <v>666</v>
      </c>
      <c r="T464" s="1">
        <v>20.2</v>
      </c>
      <c r="U464" s="1">
        <v>6.0810000000000004</v>
      </c>
      <c r="V464" s="1">
        <v>14.7</v>
      </c>
      <c r="W464" s="1">
        <v>20</v>
      </c>
    </row>
    <row r="465" spans="14:23">
      <c r="N465" s="1">
        <v>1.36</v>
      </c>
      <c r="O465" s="2">
        <v>90</v>
      </c>
      <c r="P465" s="2">
        <v>18.100000000000001</v>
      </c>
      <c r="Q465" s="1">
        <v>0.71299999999999997</v>
      </c>
      <c r="R465" s="1">
        <v>24</v>
      </c>
      <c r="S465" s="1">
        <v>666</v>
      </c>
      <c r="T465" s="1">
        <v>20.2</v>
      </c>
      <c r="U465" s="1">
        <v>6.7009999999999996</v>
      </c>
      <c r="V465" s="1">
        <v>16.420000000000002</v>
      </c>
      <c r="W465" s="1">
        <v>16.399999999999999</v>
      </c>
    </row>
    <row r="466" spans="14:23">
      <c r="N466" s="1">
        <v>6.46</v>
      </c>
      <c r="O466" s="2">
        <v>88.4</v>
      </c>
      <c r="P466" s="2">
        <v>18.100000000000001</v>
      </c>
      <c r="Q466" s="1">
        <v>0.71299999999999997</v>
      </c>
      <c r="R466" s="1">
        <v>24</v>
      </c>
      <c r="S466" s="1">
        <v>666</v>
      </c>
      <c r="T466" s="1">
        <v>20.2</v>
      </c>
      <c r="U466" s="1">
        <v>6.3760000000000003</v>
      </c>
      <c r="V466" s="1">
        <v>14.65</v>
      </c>
      <c r="W466" s="1">
        <v>17.7</v>
      </c>
    </row>
    <row r="467" spans="14:23">
      <c r="N467" s="1">
        <v>3.43</v>
      </c>
      <c r="O467" s="2">
        <v>83</v>
      </c>
      <c r="P467" s="2">
        <v>18.100000000000001</v>
      </c>
      <c r="Q467" s="1">
        <v>0.71299999999999997</v>
      </c>
      <c r="R467" s="1">
        <v>24</v>
      </c>
      <c r="S467" s="1">
        <v>666</v>
      </c>
      <c r="T467" s="1">
        <v>20.2</v>
      </c>
      <c r="U467" s="1">
        <v>6.3170000000000002</v>
      </c>
      <c r="V467" s="1">
        <v>13.99</v>
      </c>
      <c r="W467" s="1">
        <v>19.5</v>
      </c>
    </row>
    <row r="468" spans="14:23">
      <c r="N468" s="1">
        <v>3.5</v>
      </c>
      <c r="O468" s="2">
        <v>89.9</v>
      </c>
      <c r="P468" s="2">
        <v>18.100000000000001</v>
      </c>
      <c r="Q468" s="1">
        <v>0.71299999999999997</v>
      </c>
      <c r="R468" s="1">
        <v>24</v>
      </c>
      <c r="S468" s="1">
        <v>666</v>
      </c>
      <c r="T468" s="1">
        <v>20.2</v>
      </c>
      <c r="U468" s="1">
        <v>6.5129999999999999</v>
      </c>
      <c r="V468" s="1">
        <v>10.29</v>
      </c>
      <c r="W468" s="1">
        <v>20.2</v>
      </c>
    </row>
    <row r="469" spans="14:23">
      <c r="N469" s="1">
        <v>3.22</v>
      </c>
      <c r="O469" s="2">
        <v>65.400000000000006</v>
      </c>
      <c r="P469" s="2">
        <v>18.100000000000001</v>
      </c>
      <c r="Q469" s="1">
        <v>0.65500000000000003</v>
      </c>
      <c r="R469" s="1">
        <v>24</v>
      </c>
      <c r="S469" s="1">
        <v>666</v>
      </c>
      <c r="T469" s="1">
        <v>20.2</v>
      </c>
      <c r="U469" s="1">
        <v>6.2089999999999996</v>
      </c>
      <c r="V469" s="1">
        <v>13.22</v>
      </c>
      <c r="W469" s="1">
        <v>21.4</v>
      </c>
    </row>
    <row r="470" spans="14:23">
      <c r="N470" s="1">
        <v>6.65</v>
      </c>
      <c r="O470" s="2">
        <v>48.2</v>
      </c>
      <c r="P470" s="2">
        <v>18.100000000000001</v>
      </c>
      <c r="Q470" s="1">
        <v>0.65500000000000003</v>
      </c>
      <c r="R470" s="1">
        <v>24</v>
      </c>
      <c r="S470" s="1">
        <v>666</v>
      </c>
      <c r="T470" s="1">
        <v>20.2</v>
      </c>
      <c r="U470" s="1">
        <v>5.7590000000000003</v>
      </c>
      <c r="V470" s="1">
        <v>14.13</v>
      </c>
      <c r="W470" s="1">
        <v>19.899999999999999</v>
      </c>
    </row>
    <row r="471" spans="14:23">
      <c r="N471" s="1">
        <v>9.25</v>
      </c>
      <c r="O471" s="2">
        <v>84.7</v>
      </c>
      <c r="P471" s="2">
        <v>18.100000000000001</v>
      </c>
      <c r="Q471" s="1">
        <v>0.65500000000000003</v>
      </c>
      <c r="R471" s="1">
        <v>24</v>
      </c>
      <c r="S471" s="1">
        <v>666</v>
      </c>
      <c r="T471" s="1">
        <v>20.2</v>
      </c>
      <c r="U471" s="1">
        <v>5.952</v>
      </c>
      <c r="V471" s="1">
        <v>17.149999999999999</v>
      </c>
      <c r="W471" s="1">
        <v>19</v>
      </c>
    </row>
    <row r="472" spans="14:23">
      <c r="N472" s="1">
        <v>8.9600000000000009</v>
      </c>
      <c r="O472" s="2">
        <v>94.5</v>
      </c>
      <c r="P472" s="2">
        <v>18.100000000000001</v>
      </c>
      <c r="Q472" s="1">
        <v>0.58399999999999996</v>
      </c>
      <c r="R472" s="1">
        <v>24</v>
      </c>
      <c r="S472" s="1">
        <v>666</v>
      </c>
      <c r="T472" s="1">
        <v>20.2</v>
      </c>
      <c r="U472" s="1">
        <v>6.0030000000000001</v>
      </c>
      <c r="V472" s="1">
        <v>21.32</v>
      </c>
      <c r="W472" s="1">
        <v>19.100000000000001</v>
      </c>
    </row>
    <row r="473" spans="14:23">
      <c r="N473" s="1">
        <v>7.56</v>
      </c>
      <c r="O473" s="2">
        <v>71</v>
      </c>
      <c r="P473" s="2">
        <v>18.100000000000001</v>
      </c>
      <c r="Q473" s="1">
        <v>0.57999999999999996</v>
      </c>
      <c r="R473" s="1">
        <v>24</v>
      </c>
      <c r="S473" s="1">
        <v>666</v>
      </c>
      <c r="T473" s="1">
        <v>20.2</v>
      </c>
      <c r="U473" s="1">
        <v>5.9260000000000002</v>
      </c>
      <c r="V473" s="1">
        <v>18.13</v>
      </c>
      <c r="W473" s="1">
        <v>19.100000000000001</v>
      </c>
    </row>
    <row r="474" spans="14:23">
      <c r="N474" s="1">
        <v>4.9800000000000004</v>
      </c>
      <c r="O474" s="2">
        <v>56.7</v>
      </c>
      <c r="P474" s="2">
        <v>18.100000000000001</v>
      </c>
      <c r="Q474" s="1">
        <v>0.57999999999999996</v>
      </c>
      <c r="R474" s="1">
        <v>24</v>
      </c>
      <c r="S474" s="1">
        <v>666</v>
      </c>
      <c r="T474" s="1">
        <v>20.2</v>
      </c>
      <c r="U474" s="1">
        <v>5.7130000000000001</v>
      </c>
      <c r="V474" s="1">
        <v>14.76</v>
      </c>
      <c r="W474" s="1">
        <v>20.100000000000001</v>
      </c>
    </row>
    <row r="475" spans="14:23">
      <c r="N475" s="1">
        <v>8.5299999999999994</v>
      </c>
      <c r="O475" s="2">
        <v>84</v>
      </c>
      <c r="P475" s="2">
        <v>18.100000000000001</v>
      </c>
      <c r="Q475" s="1">
        <v>0.57999999999999996</v>
      </c>
      <c r="R475" s="1">
        <v>24</v>
      </c>
      <c r="S475" s="1">
        <v>666</v>
      </c>
      <c r="T475" s="1">
        <v>20.2</v>
      </c>
      <c r="U475" s="1">
        <v>6.1669999999999998</v>
      </c>
      <c r="V475" s="1">
        <v>16.29</v>
      </c>
      <c r="W475" s="1">
        <v>19.899999999999999</v>
      </c>
    </row>
    <row r="476" spans="14:23">
      <c r="N476" s="1">
        <v>5.61</v>
      </c>
      <c r="O476" s="2">
        <v>90.7</v>
      </c>
      <c r="P476" s="2">
        <v>18.100000000000001</v>
      </c>
      <c r="Q476" s="1">
        <v>0.53200000000000003</v>
      </c>
      <c r="R476" s="1">
        <v>24</v>
      </c>
      <c r="S476" s="1">
        <v>666</v>
      </c>
      <c r="T476" s="1">
        <v>20.2</v>
      </c>
      <c r="U476" s="1">
        <v>6.2290000000000001</v>
      </c>
      <c r="V476" s="1">
        <v>12.87</v>
      </c>
      <c r="W476" s="1">
        <v>19.600000000000001</v>
      </c>
    </row>
    <row r="477" spans="14:23">
      <c r="N477" s="1">
        <v>1.05</v>
      </c>
      <c r="O477" s="2">
        <v>75</v>
      </c>
      <c r="P477" s="2">
        <v>18.100000000000001</v>
      </c>
      <c r="Q477" s="1">
        <v>0.57999999999999996</v>
      </c>
      <c r="R477" s="1">
        <v>24</v>
      </c>
      <c r="S477" s="1">
        <v>666</v>
      </c>
      <c r="T477" s="1">
        <v>20.2</v>
      </c>
      <c r="U477" s="1">
        <v>6.4370000000000003</v>
      </c>
      <c r="V477" s="1">
        <v>14.36</v>
      </c>
      <c r="W477" s="1">
        <v>23.2</v>
      </c>
    </row>
    <row r="478" spans="14:23">
      <c r="N478" s="1">
        <v>2</v>
      </c>
      <c r="O478" s="2">
        <v>67.599999999999994</v>
      </c>
      <c r="P478" s="2">
        <v>18.100000000000001</v>
      </c>
      <c r="Q478" s="1">
        <v>0.61399999999999999</v>
      </c>
      <c r="R478" s="1">
        <v>24</v>
      </c>
      <c r="S478" s="1">
        <v>666</v>
      </c>
      <c r="T478" s="1">
        <v>20.2</v>
      </c>
      <c r="U478" s="1">
        <v>6.98</v>
      </c>
      <c r="V478" s="1">
        <v>11.66</v>
      </c>
      <c r="W478" s="1">
        <v>29.8</v>
      </c>
    </row>
    <row r="479" spans="14:23">
      <c r="N479" s="1">
        <v>6.14</v>
      </c>
      <c r="O479" s="2">
        <v>95.4</v>
      </c>
      <c r="P479" s="2">
        <v>18.100000000000001</v>
      </c>
      <c r="Q479" s="1">
        <v>0.58399999999999996</v>
      </c>
      <c r="R479" s="1">
        <v>24</v>
      </c>
      <c r="S479" s="1">
        <v>666</v>
      </c>
      <c r="T479" s="1">
        <v>20.2</v>
      </c>
      <c r="U479" s="1">
        <v>5.4269999999999996</v>
      </c>
      <c r="V479" s="1">
        <v>18.14</v>
      </c>
      <c r="W479" s="1">
        <v>13.8</v>
      </c>
    </row>
    <row r="480" spans="14:23">
      <c r="N480" s="1">
        <v>1.05</v>
      </c>
      <c r="O480" s="2">
        <v>97.4</v>
      </c>
      <c r="P480" s="2">
        <v>18.100000000000001</v>
      </c>
      <c r="Q480" s="1">
        <v>0.58399999999999996</v>
      </c>
      <c r="R480" s="1">
        <v>24</v>
      </c>
      <c r="S480" s="1">
        <v>666</v>
      </c>
      <c r="T480" s="1">
        <v>20.2</v>
      </c>
      <c r="U480" s="1">
        <v>6.1619999999999999</v>
      </c>
      <c r="V480" s="1">
        <v>24.1</v>
      </c>
      <c r="W480" s="1">
        <v>13.3</v>
      </c>
    </row>
    <row r="481" spans="14:23">
      <c r="N481" s="1">
        <v>2.87</v>
      </c>
      <c r="O481" s="2">
        <v>93.6</v>
      </c>
      <c r="P481" s="2">
        <v>18.100000000000001</v>
      </c>
      <c r="Q481" s="1">
        <v>0.61399999999999999</v>
      </c>
      <c r="R481" s="1">
        <v>24</v>
      </c>
      <c r="S481" s="1">
        <v>666</v>
      </c>
      <c r="T481" s="1">
        <v>20.2</v>
      </c>
      <c r="U481" s="1">
        <v>6.484</v>
      </c>
      <c r="V481" s="1">
        <v>18.68</v>
      </c>
      <c r="W481" s="1">
        <v>16.7</v>
      </c>
    </row>
    <row r="482" spans="14:23">
      <c r="N482" s="1">
        <v>1.42</v>
      </c>
      <c r="O482" s="2">
        <v>97.3</v>
      </c>
      <c r="P482" s="2">
        <v>18.100000000000001</v>
      </c>
      <c r="Q482" s="1">
        <v>0.61399999999999999</v>
      </c>
      <c r="R482" s="1">
        <v>24</v>
      </c>
      <c r="S482" s="1">
        <v>666</v>
      </c>
      <c r="T482" s="1">
        <v>20.2</v>
      </c>
      <c r="U482" s="1">
        <v>5.3040000000000003</v>
      </c>
      <c r="V482" s="1">
        <v>24.91</v>
      </c>
      <c r="W482" s="1">
        <v>12</v>
      </c>
    </row>
    <row r="483" spans="14:23">
      <c r="N483" s="1">
        <v>3.43</v>
      </c>
      <c r="O483" s="2">
        <v>96.7</v>
      </c>
      <c r="P483" s="2">
        <v>18.100000000000001</v>
      </c>
      <c r="Q483" s="1">
        <v>0.61399999999999999</v>
      </c>
      <c r="R483" s="1">
        <v>24</v>
      </c>
      <c r="S483" s="1">
        <v>666</v>
      </c>
      <c r="T483" s="1">
        <v>20.2</v>
      </c>
      <c r="U483" s="1">
        <v>6.1849999999999996</v>
      </c>
      <c r="V483" s="1">
        <v>18.03</v>
      </c>
      <c r="W483" s="1">
        <v>14.6</v>
      </c>
    </row>
    <row r="484" spans="14:23">
      <c r="N484" s="1">
        <v>6.57</v>
      </c>
      <c r="O484" s="2">
        <v>88</v>
      </c>
      <c r="P484" s="2">
        <v>18.100000000000001</v>
      </c>
      <c r="Q484" s="1">
        <v>0.61399999999999999</v>
      </c>
      <c r="R484" s="1">
        <v>24</v>
      </c>
      <c r="S484" s="1">
        <v>666</v>
      </c>
      <c r="T484" s="1">
        <v>20.2</v>
      </c>
      <c r="U484" s="1">
        <v>6.2290000000000001</v>
      </c>
      <c r="V484" s="1">
        <v>13.11</v>
      </c>
      <c r="W484" s="1">
        <v>21.4</v>
      </c>
    </row>
    <row r="485" spans="14:23">
      <c r="N485" s="1">
        <v>1.18</v>
      </c>
      <c r="O485" s="2">
        <v>64.7</v>
      </c>
      <c r="P485" s="2">
        <v>18.100000000000001</v>
      </c>
      <c r="Q485" s="1">
        <v>0.53200000000000003</v>
      </c>
      <c r="R485" s="1">
        <v>24</v>
      </c>
      <c r="S485" s="1">
        <v>666</v>
      </c>
      <c r="T485" s="1">
        <v>20.2</v>
      </c>
      <c r="U485" s="1">
        <v>6.242</v>
      </c>
      <c r="V485" s="1">
        <v>10.74</v>
      </c>
      <c r="W485" s="1">
        <v>23</v>
      </c>
    </row>
    <row r="486" spans="14:23">
      <c r="N486" s="1">
        <v>4.82</v>
      </c>
      <c r="O486" s="2">
        <v>74.900000000000006</v>
      </c>
      <c r="P486" s="2">
        <v>18.100000000000001</v>
      </c>
      <c r="Q486" s="1">
        <v>0.53200000000000003</v>
      </c>
      <c r="R486" s="1">
        <v>24</v>
      </c>
      <c r="S486" s="1">
        <v>666</v>
      </c>
      <c r="T486" s="1">
        <v>20.2</v>
      </c>
      <c r="U486" s="1">
        <v>6.75</v>
      </c>
      <c r="V486" s="1">
        <v>7.74</v>
      </c>
      <c r="W486" s="1">
        <v>23.7</v>
      </c>
    </row>
    <row r="487" spans="14:23">
      <c r="N487" s="1">
        <v>2.66</v>
      </c>
      <c r="O487" s="2">
        <v>77</v>
      </c>
      <c r="P487" s="2">
        <v>18.100000000000001</v>
      </c>
      <c r="Q487" s="1">
        <v>0.53200000000000003</v>
      </c>
      <c r="R487" s="1">
        <v>24</v>
      </c>
      <c r="S487" s="1">
        <v>666</v>
      </c>
      <c r="T487" s="1">
        <v>20.2</v>
      </c>
      <c r="U487" s="1">
        <v>7.0609999999999999</v>
      </c>
      <c r="V487" s="1">
        <v>7.01</v>
      </c>
      <c r="W487" s="1">
        <v>25</v>
      </c>
    </row>
    <row r="488" spans="14:23">
      <c r="N488" s="1">
        <v>3.65</v>
      </c>
      <c r="O488" s="2">
        <v>40.299999999999997</v>
      </c>
      <c r="P488" s="2">
        <v>18.100000000000001</v>
      </c>
      <c r="Q488" s="1">
        <v>0.53200000000000003</v>
      </c>
      <c r="R488" s="1">
        <v>24</v>
      </c>
      <c r="S488" s="1">
        <v>666</v>
      </c>
      <c r="T488" s="1">
        <v>20.2</v>
      </c>
      <c r="U488" s="1">
        <v>5.7619999999999996</v>
      </c>
      <c r="V488" s="1">
        <v>10.42</v>
      </c>
      <c r="W488" s="1">
        <v>21.8</v>
      </c>
    </row>
    <row r="489" spans="14:23">
      <c r="N489" s="1">
        <v>9.11</v>
      </c>
      <c r="O489" s="2">
        <v>41.9</v>
      </c>
      <c r="P489" s="2">
        <v>18.100000000000001</v>
      </c>
      <c r="Q489" s="1">
        <v>0.58299999999999996</v>
      </c>
      <c r="R489" s="1">
        <v>24</v>
      </c>
      <c r="S489" s="1">
        <v>666</v>
      </c>
      <c r="T489" s="1">
        <v>20.2</v>
      </c>
      <c r="U489" s="1">
        <v>5.8710000000000004</v>
      </c>
      <c r="V489" s="1">
        <v>13.34</v>
      </c>
      <c r="W489" s="1">
        <v>20.6</v>
      </c>
    </row>
    <row r="490" spans="14:23">
      <c r="N490" s="1">
        <v>7.26</v>
      </c>
      <c r="O490" s="2">
        <v>51.9</v>
      </c>
      <c r="P490" s="2">
        <v>18.100000000000001</v>
      </c>
      <c r="Q490" s="1">
        <v>0.58299999999999996</v>
      </c>
      <c r="R490" s="1">
        <v>24</v>
      </c>
      <c r="S490" s="1">
        <v>666</v>
      </c>
      <c r="T490" s="1">
        <v>20.2</v>
      </c>
      <c r="U490" s="1">
        <v>6.3120000000000003</v>
      </c>
      <c r="V490" s="1">
        <v>10.58</v>
      </c>
      <c r="W490" s="1">
        <v>21.2</v>
      </c>
    </row>
    <row r="491" spans="14:23">
      <c r="N491" s="1">
        <v>5.14</v>
      </c>
      <c r="O491" s="2">
        <v>79.8</v>
      </c>
      <c r="P491" s="2">
        <v>18.100000000000001</v>
      </c>
      <c r="Q491" s="1">
        <v>0.58299999999999996</v>
      </c>
      <c r="R491" s="1">
        <v>24</v>
      </c>
      <c r="S491" s="1">
        <v>666</v>
      </c>
      <c r="T491" s="1">
        <v>20.2</v>
      </c>
      <c r="U491" s="1">
        <v>6.1139999999999999</v>
      </c>
      <c r="V491" s="1">
        <v>14.98</v>
      </c>
      <c r="W491" s="1">
        <v>19.100000000000001</v>
      </c>
    </row>
    <row r="492" spans="14:23">
      <c r="N492" s="1">
        <v>4.1399999999999997</v>
      </c>
      <c r="O492" s="2">
        <v>53.2</v>
      </c>
      <c r="P492" s="2">
        <v>18.100000000000001</v>
      </c>
      <c r="Q492" s="1">
        <v>0.58299999999999996</v>
      </c>
      <c r="R492" s="1">
        <v>24</v>
      </c>
      <c r="S492" s="1">
        <v>666</v>
      </c>
      <c r="T492" s="1">
        <v>20.2</v>
      </c>
      <c r="U492" s="1">
        <v>5.9050000000000002</v>
      </c>
      <c r="V492" s="1">
        <v>11.45</v>
      </c>
      <c r="W492" s="1">
        <v>20.6</v>
      </c>
    </row>
    <row r="493" spans="14:23">
      <c r="N493" s="1">
        <v>0.2</v>
      </c>
      <c r="O493" s="2">
        <v>92.7</v>
      </c>
      <c r="P493" s="2">
        <v>27.74</v>
      </c>
      <c r="Q493" s="1">
        <v>0.60899999999999999</v>
      </c>
      <c r="R493" s="1">
        <v>4</v>
      </c>
      <c r="S493" s="1">
        <v>711</v>
      </c>
      <c r="T493" s="1">
        <v>20.100000000000001</v>
      </c>
      <c r="U493" s="1">
        <v>5.4539999999999997</v>
      </c>
      <c r="V493" s="1">
        <v>18.059999999999999</v>
      </c>
      <c r="W493" s="1">
        <v>15.2</v>
      </c>
    </row>
    <row r="494" spans="14:23">
      <c r="N494" s="1">
        <v>9.02</v>
      </c>
      <c r="O494" s="2">
        <v>98.3</v>
      </c>
      <c r="P494" s="2">
        <v>27.74</v>
      </c>
      <c r="Q494" s="1">
        <v>0.60899999999999999</v>
      </c>
      <c r="R494" s="1">
        <v>4</v>
      </c>
      <c r="S494" s="1">
        <v>711</v>
      </c>
      <c r="T494" s="1">
        <v>20.100000000000001</v>
      </c>
      <c r="U494" s="1">
        <v>5.4139999999999997</v>
      </c>
      <c r="V494" s="1">
        <v>23.97</v>
      </c>
      <c r="W494" s="1">
        <v>7</v>
      </c>
    </row>
    <row r="495" spans="14:23">
      <c r="N495" s="1">
        <v>5.98</v>
      </c>
      <c r="O495" s="2">
        <v>98</v>
      </c>
      <c r="P495" s="2">
        <v>27.74</v>
      </c>
      <c r="Q495" s="1">
        <v>0.60899999999999999</v>
      </c>
      <c r="R495" s="1">
        <v>4</v>
      </c>
      <c r="S495" s="1">
        <v>711</v>
      </c>
      <c r="T495" s="1">
        <v>20.100000000000001</v>
      </c>
      <c r="U495" s="1">
        <v>5.093</v>
      </c>
      <c r="V495" s="1">
        <v>29.68</v>
      </c>
      <c r="W495" s="1">
        <v>8.1</v>
      </c>
    </row>
    <row r="496" spans="14:23">
      <c r="N496" s="1">
        <v>1.43</v>
      </c>
      <c r="O496" s="2">
        <v>98.8</v>
      </c>
      <c r="P496" s="2">
        <v>27.74</v>
      </c>
      <c r="Q496" s="1">
        <v>0.60899999999999999</v>
      </c>
      <c r="R496" s="1">
        <v>4</v>
      </c>
      <c r="S496" s="1">
        <v>711</v>
      </c>
      <c r="T496" s="1">
        <v>20.100000000000001</v>
      </c>
      <c r="U496" s="1">
        <v>5.9829999999999997</v>
      </c>
      <c r="V496" s="1">
        <v>18.07</v>
      </c>
      <c r="W496" s="1">
        <v>13.6</v>
      </c>
    </row>
    <row r="497" spans="14:23">
      <c r="N497" s="1">
        <v>4.49</v>
      </c>
      <c r="O497" s="2">
        <v>83.5</v>
      </c>
      <c r="P497" s="2">
        <v>27.74</v>
      </c>
      <c r="Q497" s="1">
        <v>0.60899999999999999</v>
      </c>
      <c r="R497" s="1">
        <v>4</v>
      </c>
      <c r="S497" s="1">
        <v>711</v>
      </c>
      <c r="T497" s="1">
        <v>20.100000000000001</v>
      </c>
      <c r="U497" s="1">
        <v>5.9829999999999997</v>
      </c>
      <c r="V497" s="1">
        <v>13.35</v>
      </c>
      <c r="W497" s="1">
        <v>20.100000000000001</v>
      </c>
    </row>
    <row r="498" spans="14:23">
      <c r="N498" s="1">
        <v>8.6199999999999992</v>
      </c>
      <c r="O498" s="2">
        <v>54</v>
      </c>
      <c r="P498" s="2">
        <v>9.69</v>
      </c>
      <c r="Q498" s="1">
        <v>0.58499999999999996</v>
      </c>
      <c r="R498" s="1">
        <v>6</v>
      </c>
      <c r="S498" s="1">
        <v>391</v>
      </c>
      <c r="T498" s="1">
        <v>19.2</v>
      </c>
      <c r="U498" s="1">
        <v>5.7069999999999999</v>
      </c>
      <c r="V498" s="1">
        <v>12.01</v>
      </c>
      <c r="W498" s="1">
        <v>21.8</v>
      </c>
    </row>
    <row r="499" spans="14:23">
      <c r="N499" s="1">
        <v>3.43</v>
      </c>
      <c r="O499" s="2">
        <v>42.6</v>
      </c>
      <c r="P499" s="2">
        <v>9.69</v>
      </c>
      <c r="Q499" s="1">
        <v>0.58499999999999996</v>
      </c>
      <c r="R499" s="1">
        <v>6</v>
      </c>
      <c r="S499" s="1">
        <v>391</v>
      </c>
      <c r="T499" s="1">
        <v>19.2</v>
      </c>
      <c r="U499" s="1">
        <v>5.9260000000000002</v>
      </c>
      <c r="V499" s="1">
        <v>13.59</v>
      </c>
      <c r="W499" s="1">
        <v>24.5</v>
      </c>
    </row>
    <row r="500" spans="14:23">
      <c r="N500" s="1">
        <v>7.02</v>
      </c>
      <c r="O500" s="2">
        <v>28.8</v>
      </c>
      <c r="P500" s="2">
        <v>9.69</v>
      </c>
      <c r="Q500" s="1">
        <v>0.58499999999999996</v>
      </c>
      <c r="R500" s="1">
        <v>6</v>
      </c>
      <c r="S500" s="1">
        <v>391</v>
      </c>
      <c r="T500" s="1">
        <v>19.2</v>
      </c>
      <c r="U500" s="1">
        <v>5.67</v>
      </c>
      <c r="V500" s="1">
        <v>17.600000000000001</v>
      </c>
      <c r="W500" s="1">
        <v>23.1</v>
      </c>
    </row>
    <row r="501" spans="14:23">
      <c r="N501" s="1">
        <v>6.43</v>
      </c>
      <c r="O501" s="2">
        <v>72.900000000000006</v>
      </c>
      <c r="P501" s="2">
        <v>9.69</v>
      </c>
      <c r="Q501" s="1">
        <v>0.58499999999999996</v>
      </c>
      <c r="R501" s="1">
        <v>6</v>
      </c>
      <c r="S501" s="1">
        <v>391</v>
      </c>
      <c r="T501" s="1">
        <v>19.2</v>
      </c>
      <c r="U501" s="1">
        <v>5.39</v>
      </c>
      <c r="V501" s="1">
        <v>21.14</v>
      </c>
      <c r="W501" s="1">
        <v>19.7</v>
      </c>
    </row>
    <row r="502" spans="14:23">
      <c r="N502" s="1">
        <v>9.0399999999999991</v>
      </c>
      <c r="O502" s="2">
        <v>70.599999999999994</v>
      </c>
      <c r="P502" s="2">
        <v>9.69</v>
      </c>
      <c r="Q502" s="1">
        <v>0.58499999999999996</v>
      </c>
      <c r="R502" s="1">
        <v>6</v>
      </c>
      <c r="S502" s="1">
        <v>391</v>
      </c>
      <c r="T502" s="1">
        <v>19.2</v>
      </c>
      <c r="U502" s="1">
        <v>5.7939999999999996</v>
      </c>
      <c r="V502" s="1">
        <v>14.1</v>
      </c>
      <c r="W502" s="1">
        <v>18.3</v>
      </c>
    </row>
    <row r="503" spans="14:23">
      <c r="N503" s="1">
        <v>3.49</v>
      </c>
      <c r="O503" s="2">
        <v>65.3</v>
      </c>
      <c r="P503" s="2">
        <v>9.69</v>
      </c>
      <c r="Q503" s="1">
        <v>0.58499999999999996</v>
      </c>
      <c r="R503" s="1">
        <v>6</v>
      </c>
      <c r="S503" s="1">
        <v>391</v>
      </c>
      <c r="T503" s="1">
        <v>19.2</v>
      </c>
      <c r="U503" s="1">
        <v>6.0190000000000001</v>
      </c>
      <c r="V503" s="1">
        <v>12.92</v>
      </c>
      <c r="W503" s="1">
        <v>21.2</v>
      </c>
    </row>
    <row r="504" spans="14:23">
      <c r="N504" s="1">
        <v>2.37</v>
      </c>
      <c r="O504" s="2">
        <v>73.5</v>
      </c>
      <c r="P504" s="2">
        <v>9.69</v>
      </c>
      <c r="Q504" s="1">
        <v>0.58499999999999996</v>
      </c>
      <c r="R504" s="1">
        <v>6</v>
      </c>
      <c r="S504" s="1">
        <v>391</v>
      </c>
      <c r="T504" s="1">
        <v>19.2</v>
      </c>
      <c r="U504" s="1">
        <v>5.569</v>
      </c>
      <c r="V504" s="1">
        <v>15.1</v>
      </c>
      <c r="W504" s="1">
        <v>17.5</v>
      </c>
    </row>
    <row r="505" spans="14:23">
      <c r="N505" s="1">
        <v>3</v>
      </c>
      <c r="O505" s="2">
        <v>79.7</v>
      </c>
      <c r="P505" s="2">
        <v>9.69</v>
      </c>
      <c r="Q505" s="1">
        <v>0.58499999999999996</v>
      </c>
      <c r="R505" s="1">
        <v>6</v>
      </c>
      <c r="S505" s="1">
        <v>391</v>
      </c>
      <c r="T505" s="1">
        <v>19.2</v>
      </c>
      <c r="U505" s="1">
        <v>6.0270000000000001</v>
      </c>
      <c r="V505" s="1">
        <v>14.33</v>
      </c>
      <c r="W505" s="1">
        <v>16.8</v>
      </c>
    </row>
    <row r="506" spans="14:23">
      <c r="N506" s="1">
        <v>4.4800000000000004</v>
      </c>
      <c r="O506" s="2">
        <v>69.099999999999994</v>
      </c>
      <c r="P506" s="2">
        <v>11.93</v>
      </c>
      <c r="Q506" s="1">
        <v>0.57299999999999995</v>
      </c>
      <c r="R506" s="1">
        <v>1</v>
      </c>
      <c r="S506" s="1">
        <v>273</v>
      </c>
      <c r="T506" s="1">
        <v>21</v>
      </c>
      <c r="U506" s="1">
        <v>6.593</v>
      </c>
      <c r="V506" s="1">
        <v>9.67</v>
      </c>
      <c r="W506" s="1">
        <v>22.4</v>
      </c>
    </row>
    <row r="507" spans="14:23">
      <c r="N507" s="1">
        <v>0.46</v>
      </c>
      <c r="O507" s="2">
        <v>76.7</v>
      </c>
      <c r="P507" s="2">
        <v>11.93</v>
      </c>
      <c r="Q507" s="1">
        <v>0.57299999999999995</v>
      </c>
      <c r="R507" s="1">
        <v>1</v>
      </c>
      <c r="S507" s="1">
        <v>273</v>
      </c>
      <c r="T507" s="1">
        <v>21</v>
      </c>
      <c r="U507" s="1">
        <v>6.12</v>
      </c>
      <c r="V507" s="1">
        <v>9.08</v>
      </c>
      <c r="W507" s="1">
        <v>20.6</v>
      </c>
    </row>
    <row r="508" spans="14:23">
      <c r="N508" s="1">
        <v>9.42</v>
      </c>
      <c r="O508" s="2">
        <v>91</v>
      </c>
      <c r="P508" s="2">
        <v>11.93</v>
      </c>
      <c r="Q508" s="1">
        <v>0.57299999999999995</v>
      </c>
      <c r="R508" s="1">
        <v>1</v>
      </c>
      <c r="S508" s="1">
        <v>273</v>
      </c>
      <c r="T508" s="1">
        <v>21</v>
      </c>
      <c r="U508" s="1">
        <v>6.976</v>
      </c>
      <c r="V508" s="1">
        <v>5.64</v>
      </c>
      <c r="W508" s="1">
        <v>23.9</v>
      </c>
    </row>
    <row r="509" spans="14:23">
      <c r="N509" s="1">
        <v>6.94</v>
      </c>
      <c r="O509" s="2">
        <v>89.3</v>
      </c>
      <c r="P509" s="2">
        <v>11.93</v>
      </c>
      <c r="Q509" s="1">
        <v>0.57299999999999995</v>
      </c>
      <c r="R509" s="1">
        <v>1</v>
      </c>
      <c r="S509" s="1">
        <v>273</v>
      </c>
      <c r="T509" s="1">
        <v>21</v>
      </c>
      <c r="U509" s="1">
        <v>6.7939999999999996</v>
      </c>
      <c r="V509" s="1">
        <v>6.48</v>
      </c>
      <c r="W509" s="1">
        <v>22</v>
      </c>
    </row>
    <row r="510" spans="14:23">
      <c r="N510" s="1">
        <v>9.5399999999999991</v>
      </c>
      <c r="O510" s="2">
        <v>80.8</v>
      </c>
      <c r="P510" s="2">
        <v>11.93</v>
      </c>
      <c r="Q510" s="1">
        <v>0.57299999999999995</v>
      </c>
      <c r="R510" s="1">
        <v>1</v>
      </c>
      <c r="S510" s="1">
        <v>273</v>
      </c>
      <c r="T510" s="1">
        <v>21</v>
      </c>
      <c r="U510" s="1">
        <v>6.03</v>
      </c>
      <c r="V510" s="1">
        <v>7.88</v>
      </c>
      <c r="W510" s="1">
        <v>11.9</v>
      </c>
    </row>
  </sheetData>
  <mergeCells count="1">
    <mergeCell ref="N2:P2"/>
  </mergeCells>
  <conditionalFormatting sqref="B7:B16 B19">
    <cfRule type="top10" dxfId="17" priority="15" bottom="1" rank="3"/>
    <cfRule type="top10" dxfId="16" priority="16" rank="3"/>
    <cfRule type="top10" dxfId="15" priority="17" bottom="1" rank="3"/>
    <cfRule type="top10" dxfId="14" priority="18" rank="13"/>
  </conditionalFormatting>
  <conditionalFormatting sqref="C8:C16 D9:D16 E10:E16 F11:F16 G12:G16 H13:H16 I14:I16 J15:J16 K16">
    <cfRule type="top10" dxfId="13" priority="14" rank="3"/>
  </conditionalFormatting>
  <conditionalFormatting sqref="C8:C16 D9:D16 F11:F16 E10:E16 G12:G16 H13:H16 I14:I16 J15 J16:K16">
    <cfRule type="top10" dxfId="12" priority="13" bottom="1" rank="3"/>
  </conditionalFormatting>
  <conditionalFormatting sqref="B20">
    <cfRule type="top10" dxfId="11" priority="12" rank="3"/>
  </conditionalFormatting>
  <conditionalFormatting sqref="B20">
    <cfRule type="top10" dxfId="10" priority="11" bottom="1" rank="3"/>
  </conditionalFormatting>
  <conditionalFormatting sqref="B21">
    <cfRule type="top10" dxfId="9" priority="10" rank="3"/>
  </conditionalFormatting>
  <conditionalFormatting sqref="B21">
    <cfRule type="top10" dxfId="8" priority="9" bottom="1" rank="3"/>
  </conditionalFormatting>
  <conditionalFormatting sqref="B22">
    <cfRule type="top10" dxfId="7" priority="8" rank="3"/>
  </conditionalFormatting>
  <conditionalFormatting sqref="B22">
    <cfRule type="top10" dxfId="6" priority="7" bottom="1" rank="3"/>
  </conditionalFormatting>
  <conditionalFormatting sqref="B25">
    <cfRule type="top10" dxfId="5" priority="6" rank="3"/>
  </conditionalFormatting>
  <conditionalFormatting sqref="B25">
    <cfRule type="top10" dxfId="4" priority="5" bottom="1" rank="3"/>
  </conditionalFormatting>
  <conditionalFormatting sqref="B26">
    <cfRule type="top10" dxfId="3" priority="4" rank="3"/>
  </conditionalFormatting>
  <conditionalFormatting sqref="B26">
    <cfRule type="top10" dxfId="2" priority="3" bottom="1" rank="3"/>
  </conditionalFormatting>
  <conditionalFormatting sqref="B27">
    <cfRule type="top10" dxfId="1" priority="2" rank="3"/>
  </conditionalFormatting>
  <conditionalFormatting sqref="B27">
    <cfRule type="top10" dxfId="0" priority="1" bottom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F318-899A-4D94-8855-D2541962A52C}">
  <dimension ref="A1:I530"/>
  <sheetViews>
    <sheetView zoomScale="67" workbookViewId="0">
      <selection activeCell="J49" sqref="J49"/>
    </sheetView>
  </sheetViews>
  <sheetFormatPr baseColWidth="10" defaultColWidth="8.83203125" defaultRowHeight="15"/>
  <cols>
    <col min="1" max="1" width="17.33203125" bestFit="1" customWidth="1"/>
    <col min="2" max="2" width="19.1640625" bestFit="1" customWidth="1"/>
    <col min="3" max="3" width="13.5" bestFit="1" customWidth="1"/>
    <col min="4" max="4" width="12.5" bestFit="1" customWidth="1"/>
    <col min="5" max="5" width="11.83203125" bestFit="1" customWidth="1"/>
    <col min="6" max="6" width="12.5" bestFit="1" customWidth="1"/>
    <col min="7" max="7" width="19.33203125" customWidth="1"/>
    <col min="8" max="8" width="12" bestFit="1" customWidth="1"/>
    <col min="9" max="9" width="12.5" bestFit="1" customWidth="1"/>
  </cols>
  <sheetData>
    <row r="1" spans="1:9">
      <c r="A1" t="s">
        <v>29</v>
      </c>
    </row>
    <row r="2" spans="1:9" ht="16" thickBot="1"/>
    <row r="3" spans="1:9">
      <c r="A3" s="23" t="s">
        <v>30</v>
      </c>
      <c r="B3" s="23"/>
    </row>
    <row r="4" spans="1:9">
      <c r="A4" t="s">
        <v>31</v>
      </c>
      <c r="B4">
        <v>0.73766272617401496</v>
      </c>
    </row>
    <row r="5" spans="1:9">
      <c r="A5" t="s">
        <v>32</v>
      </c>
      <c r="B5">
        <v>0.54414629758647981</v>
      </c>
    </row>
    <row r="6" spans="1:9">
      <c r="A6" t="s">
        <v>33</v>
      </c>
      <c r="B6">
        <v>0.54324182595470694</v>
      </c>
    </row>
    <row r="7" spans="1:9">
      <c r="A7" t="s">
        <v>11</v>
      </c>
      <c r="B7">
        <v>6.2157604053980702</v>
      </c>
    </row>
    <row r="8" spans="1:9" ht="16" thickBot="1">
      <c r="A8" s="3" t="s">
        <v>34</v>
      </c>
      <c r="B8" s="3">
        <v>506</v>
      </c>
    </row>
    <row r="10" spans="1:9" ht="16" thickBot="1">
      <c r="A10" t="s">
        <v>35</v>
      </c>
    </row>
    <row r="11" spans="1:9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>
      <c r="A12" t="s">
        <v>36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>
      <c r="A13" t="s">
        <v>37</v>
      </c>
      <c r="B13">
        <v>504</v>
      </c>
      <c r="C13">
        <v>19472.381418326448</v>
      </c>
      <c r="D13">
        <v>38.635677417314383</v>
      </c>
    </row>
    <row r="14" spans="1:9" ht="16" thickBot="1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6" thickBot="1"/>
    <row r="16" spans="1:9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>
      <c r="A17" t="s">
        <v>39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6" thickBot="1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>
      <c r="A22" t="s">
        <v>52</v>
      </c>
    </row>
    <row r="23" spans="1:9" ht="16" thickBot="1">
      <c r="G23" s="25"/>
    </row>
    <row r="24" spans="1:9">
      <c r="A24" s="4" t="s">
        <v>53</v>
      </c>
      <c r="B24" s="4" t="s">
        <v>54</v>
      </c>
      <c r="C24" s="4" t="s">
        <v>55</v>
      </c>
    </row>
    <row r="25" spans="1:9">
      <c r="A25">
        <v>1</v>
      </c>
      <c r="B25">
        <v>29.822595097668334</v>
      </c>
      <c r="C25">
        <v>-5.8225950976683336</v>
      </c>
    </row>
    <row r="26" spans="1:9">
      <c r="A26">
        <v>2</v>
      </c>
      <c r="B26">
        <v>25.870389786035091</v>
      </c>
      <c r="C26">
        <v>-4.2703897860350892</v>
      </c>
    </row>
    <row r="27" spans="1:9">
      <c r="A27">
        <v>3</v>
      </c>
      <c r="B27">
        <v>30.725141983738425</v>
      </c>
      <c r="C27">
        <v>3.9748580162615781</v>
      </c>
    </row>
    <row r="28" spans="1:9">
      <c r="A28">
        <v>4</v>
      </c>
      <c r="B28">
        <v>31.760695779334636</v>
      </c>
      <c r="C28">
        <v>1.6393042206653625</v>
      </c>
    </row>
    <row r="29" spans="1:9">
      <c r="A29">
        <v>5</v>
      </c>
      <c r="B29">
        <v>29.490077823853039</v>
      </c>
      <c r="C29">
        <v>6.7099221761469643</v>
      </c>
    </row>
    <row r="30" spans="1:9">
      <c r="A30">
        <v>6</v>
      </c>
      <c r="B30">
        <v>29.604083746303999</v>
      </c>
      <c r="C30">
        <v>-0.9040837463039999</v>
      </c>
    </row>
    <row r="31" spans="1:9">
      <c r="A31">
        <v>7</v>
      </c>
      <c r="B31">
        <v>22.744727412171301</v>
      </c>
      <c r="C31">
        <v>0.15527258782869779</v>
      </c>
    </row>
    <row r="32" spans="1:9">
      <c r="A32">
        <v>8</v>
      </c>
      <c r="B32">
        <v>16.360395754917601</v>
      </c>
      <c r="C32">
        <v>10.739604245082401</v>
      </c>
    </row>
    <row r="33" spans="1:8">
      <c r="A33">
        <v>9</v>
      </c>
      <c r="B33">
        <v>6.1188637214064556</v>
      </c>
      <c r="C33">
        <v>10.381136278593544</v>
      </c>
    </row>
    <row r="34" spans="1:8">
      <c r="A34">
        <v>10</v>
      </c>
      <c r="B34">
        <v>18.30799693012148</v>
      </c>
      <c r="C34">
        <v>0.59200306987851903</v>
      </c>
    </row>
    <row r="35" spans="1:8">
      <c r="A35">
        <v>11</v>
      </c>
      <c r="B35">
        <v>15.125331595032211</v>
      </c>
      <c r="C35">
        <v>-0.12533159503221114</v>
      </c>
    </row>
    <row r="36" spans="1:8">
      <c r="A36">
        <v>12</v>
      </c>
      <c r="B36">
        <v>21.946685955014587</v>
      </c>
      <c r="C36">
        <v>-3.0466859550145884</v>
      </c>
    </row>
    <row r="37" spans="1:8">
      <c r="A37">
        <v>13</v>
      </c>
      <c r="B37">
        <v>19.628565531845091</v>
      </c>
      <c r="C37">
        <v>2.0714344681549086</v>
      </c>
    </row>
    <row r="38" spans="1:8">
      <c r="A38">
        <v>14</v>
      </c>
      <c r="B38">
        <v>26.706433217342123</v>
      </c>
      <c r="C38">
        <v>-6.3064332173421249</v>
      </c>
    </row>
    <row r="39" spans="1:8">
      <c r="A39">
        <v>15</v>
      </c>
      <c r="B39">
        <v>24.806334509826144</v>
      </c>
      <c r="C39">
        <v>-6.6063345098261443</v>
      </c>
    </row>
    <row r="40" spans="1:8">
      <c r="A40">
        <v>16</v>
      </c>
      <c r="B40">
        <v>26.506922853052945</v>
      </c>
      <c r="C40">
        <v>-6.6069228530529465</v>
      </c>
    </row>
    <row r="41" spans="1:8">
      <c r="A41">
        <v>17</v>
      </c>
      <c r="B41">
        <v>28.302516131655551</v>
      </c>
      <c r="C41">
        <v>-5.2025161316555497</v>
      </c>
    </row>
    <row r="42" spans="1:8">
      <c r="A42">
        <v>18</v>
      </c>
      <c r="B42">
        <v>20.6166168597534</v>
      </c>
      <c r="C42">
        <v>-3.1166168597533996</v>
      </c>
    </row>
    <row r="43" spans="1:8">
      <c r="A43">
        <v>19</v>
      </c>
      <c r="B43">
        <v>23.447763933952217</v>
      </c>
      <c r="C43">
        <v>-3.2477639339522177</v>
      </c>
    </row>
    <row r="44" spans="1:8" ht="16">
      <c r="A44">
        <v>20</v>
      </c>
      <c r="B44">
        <v>23.837284168992991</v>
      </c>
      <c r="C44">
        <v>-5.6372841689929913</v>
      </c>
      <c r="G44" s="49" t="s">
        <v>104</v>
      </c>
      <c r="H44" s="48"/>
    </row>
    <row r="45" spans="1:8" ht="16">
      <c r="A45">
        <v>21</v>
      </c>
      <c r="B45">
        <v>14.583803463390158</v>
      </c>
      <c r="C45">
        <v>-0.98380346339015823</v>
      </c>
      <c r="G45" s="49" t="s">
        <v>105</v>
      </c>
      <c r="H45" s="48"/>
    </row>
    <row r="46" spans="1:8">
      <c r="A46">
        <v>22</v>
      </c>
      <c r="B46">
        <v>21.414658316910113</v>
      </c>
      <c r="C46">
        <v>-1.814658316910112</v>
      </c>
      <c r="H46" s="48"/>
    </row>
    <row r="47" spans="1:8" ht="16">
      <c r="A47">
        <v>23</v>
      </c>
      <c r="B47">
        <v>16.768916977033538</v>
      </c>
      <c r="C47">
        <v>-1.5689169770335383</v>
      </c>
      <c r="G47" s="49" t="s">
        <v>106</v>
      </c>
      <c r="H47" s="48"/>
    </row>
    <row r="48" spans="1:8" ht="16">
      <c r="A48">
        <v>24</v>
      </c>
      <c r="B48">
        <v>15.666859726674268</v>
      </c>
      <c r="C48">
        <v>-1.166859726674268</v>
      </c>
      <c r="G48" s="49" t="s">
        <v>107</v>
      </c>
      <c r="H48" s="48"/>
    </row>
    <row r="49" spans="1:3">
      <c r="A49">
        <v>25</v>
      </c>
      <c r="B49">
        <v>19.068036413127874</v>
      </c>
      <c r="C49">
        <v>-3.4680364131278747</v>
      </c>
    </row>
    <row r="50" spans="1:3">
      <c r="A50">
        <v>26</v>
      </c>
      <c r="B50">
        <v>18.868526048838696</v>
      </c>
      <c r="C50">
        <v>-4.9685260488386955</v>
      </c>
    </row>
    <row r="51" spans="1:3">
      <c r="A51">
        <v>27</v>
      </c>
      <c r="B51">
        <v>20.483609950227283</v>
      </c>
      <c r="C51">
        <v>-3.8836099502272816</v>
      </c>
    </row>
    <row r="52" spans="1:3">
      <c r="A52">
        <v>28</v>
      </c>
      <c r="B52">
        <v>18.136988046445044</v>
      </c>
      <c r="C52">
        <v>-3.3369880464450432</v>
      </c>
    </row>
    <row r="53" spans="1:3">
      <c r="A53">
        <v>29</v>
      </c>
      <c r="B53">
        <v>22.393209151280843</v>
      </c>
      <c r="C53">
        <v>-3.9932091512808441</v>
      </c>
    </row>
    <row r="54" spans="1:3">
      <c r="A54">
        <v>30</v>
      </c>
      <c r="B54">
        <v>23.172249621362397</v>
      </c>
      <c r="C54">
        <v>-2.172249621362397</v>
      </c>
    </row>
    <row r="55" spans="1:3">
      <c r="A55">
        <v>31</v>
      </c>
      <c r="B55">
        <v>13.082725484452528</v>
      </c>
      <c r="C55">
        <v>-0.38272548445252852</v>
      </c>
    </row>
    <row r="56" spans="1:3">
      <c r="A56">
        <v>32</v>
      </c>
      <c r="B56">
        <v>22.165197306378928</v>
      </c>
      <c r="C56">
        <v>-7.6651973063789285</v>
      </c>
    </row>
    <row r="57" spans="1:3">
      <c r="A57">
        <v>33</v>
      </c>
      <c r="B57">
        <v>8.2279732867491937</v>
      </c>
      <c r="C57">
        <v>4.9720267132508056</v>
      </c>
    </row>
    <row r="58" spans="1:3">
      <c r="A58">
        <v>34</v>
      </c>
      <c r="B58">
        <v>17.120435237923992</v>
      </c>
      <c r="C58">
        <v>-4.0204352379239925</v>
      </c>
    </row>
    <row r="59" spans="1:3">
      <c r="A59">
        <v>35</v>
      </c>
      <c r="B59">
        <v>15.229837023945592</v>
      </c>
      <c r="C59">
        <v>-1.729837023945592</v>
      </c>
    </row>
    <row r="60" spans="1:3">
      <c r="A60">
        <v>36</v>
      </c>
      <c r="B60">
        <v>25.357363135005777</v>
      </c>
      <c r="C60">
        <v>-6.4573631350057781</v>
      </c>
    </row>
    <row r="61" spans="1:3">
      <c r="A61">
        <v>37</v>
      </c>
      <c r="B61">
        <v>23.71377775300445</v>
      </c>
      <c r="C61">
        <v>-3.7137777530044502</v>
      </c>
    </row>
    <row r="62" spans="1:3">
      <c r="A62">
        <v>38</v>
      </c>
      <c r="B62">
        <v>26.221908046925549</v>
      </c>
      <c r="C62">
        <v>-5.2219080469255488</v>
      </c>
    </row>
    <row r="63" spans="1:3">
      <c r="A63">
        <v>39</v>
      </c>
      <c r="B63">
        <v>24.92984092581468</v>
      </c>
      <c r="C63">
        <v>-0.22984092581468119</v>
      </c>
    </row>
    <row r="64" spans="1:3">
      <c r="A64">
        <v>40</v>
      </c>
      <c r="B64">
        <v>30.449627671148608</v>
      </c>
      <c r="C64">
        <v>0.35037232885139247</v>
      </c>
    </row>
    <row r="65" spans="1:3">
      <c r="A65">
        <v>41</v>
      </c>
      <c r="B65">
        <v>32.672743158942311</v>
      </c>
      <c r="C65">
        <v>2.2272568410576881</v>
      </c>
    </row>
    <row r="66" spans="1:3">
      <c r="A66">
        <v>42</v>
      </c>
      <c r="B66">
        <v>29.955602007194454</v>
      </c>
      <c r="C66">
        <v>-3.3556020071944523</v>
      </c>
    </row>
    <row r="67" spans="1:3">
      <c r="A67">
        <v>43</v>
      </c>
      <c r="B67">
        <v>29.034054134049203</v>
      </c>
      <c r="C67">
        <v>-3.7340541340492024</v>
      </c>
    </row>
    <row r="68" spans="1:3">
      <c r="A68">
        <v>44</v>
      </c>
      <c r="B68">
        <v>27.485473687423678</v>
      </c>
      <c r="C68">
        <v>-2.7854736874236785</v>
      </c>
    </row>
    <row r="69" spans="1:3">
      <c r="A69">
        <v>45</v>
      </c>
      <c r="B69">
        <v>25.480869550994313</v>
      </c>
      <c r="C69">
        <v>-4.2808695509943142</v>
      </c>
    </row>
    <row r="70" spans="1:3">
      <c r="A70">
        <v>46</v>
      </c>
      <c r="B70">
        <v>24.853836977514042</v>
      </c>
      <c r="C70">
        <v>-5.5538369775140417</v>
      </c>
    </row>
    <row r="71" spans="1:3">
      <c r="A71">
        <v>47</v>
      </c>
      <c r="B71">
        <v>21.110642523707554</v>
      </c>
      <c r="C71">
        <v>-1.1106425237075541</v>
      </c>
    </row>
    <row r="72" spans="1:3">
      <c r="A72">
        <v>48</v>
      </c>
      <c r="B72">
        <v>16.692913028732896</v>
      </c>
      <c r="C72">
        <v>-9.2913028732894531E-2</v>
      </c>
    </row>
    <row r="73" spans="1:3">
      <c r="A73">
        <v>49</v>
      </c>
      <c r="B73">
        <v>5.2828202900994263</v>
      </c>
      <c r="C73">
        <v>9.117179709900574</v>
      </c>
    </row>
    <row r="74" spans="1:3">
      <c r="A74">
        <v>50</v>
      </c>
      <c r="B74">
        <v>19.163041348503675</v>
      </c>
      <c r="C74">
        <v>0.23695865149632311</v>
      </c>
    </row>
    <row r="75" spans="1:3">
      <c r="A75">
        <v>51</v>
      </c>
      <c r="B75">
        <v>21.775677071338151</v>
      </c>
      <c r="C75">
        <v>-2.075677071338152</v>
      </c>
    </row>
    <row r="76" spans="1:3">
      <c r="A76">
        <v>52</v>
      </c>
      <c r="B76">
        <v>25.594875473445274</v>
      </c>
      <c r="C76">
        <v>-5.0948754734452741</v>
      </c>
    </row>
    <row r="77" spans="1:3">
      <c r="A77">
        <v>53</v>
      </c>
      <c r="B77">
        <v>29.537580291540937</v>
      </c>
      <c r="C77">
        <v>-4.5375802915409373</v>
      </c>
    </row>
    <row r="78" spans="1:3">
      <c r="A78">
        <v>54</v>
      </c>
      <c r="B78">
        <v>26.544924827203268</v>
      </c>
      <c r="C78">
        <v>-3.144924827203269</v>
      </c>
    </row>
    <row r="79" spans="1:3">
      <c r="A79">
        <v>55</v>
      </c>
      <c r="B79">
        <v>20.493110443764863</v>
      </c>
      <c r="C79">
        <v>-1.5931104437648642</v>
      </c>
    </row>
    <row r="80" spans="1:3">
      <c r="A80">
        <v>56</v>
      </c>
      <c r="B80">
        <v>29.984103487807193</v>
      </c>
      <c r="C80">
        <v>5.4158965121928055</v>
      </c>
    </row>
    <row r="81" spans="1:3">
      <c r="A81">
        <v>57</v>
      </c>
      <c r="B81">
        <v>29.072056108199522</v>
      </c>
      <c r="C81">
        <v>-4.3720561081995228</v>
      </c>
    </row>
    <row r="82" spans="1:3">
      <c r="A82">
        <v>58</v>
      </c>
      <c r="B82">
        <v>30.801145932039066</v>
      </c>
      <c r="C82">
        <v>0.79885406796093505</v>
      </c>
    </row>
    <row r="83" spans="1:3">
      <c r="A83">
        <v>59</v>
      </c>
      <c r="B83">
        <v>28.036502312603311</v>
      </c>
      <c r="C83">
        <v>-4.7365023126033101</v>
      </c>
    </row>
    <row r="84" spans="1:3">
      <c r="A84">
        <v>60</v>
      </c>
      <c r="B84">
        <v>25.794385837734453</v>
      </c>
      <c r="C84">
        <v>-6.1943858377344512</v>
      </c>
    </row>
    <row r="85" spans="1:3">
      <c r="A85">
        <v>61</v>
      </c>
      <c r="B85">
        <v>22.060691877465548</v>
      </c>
      <c r="C85">
        <v>-3.3606918774655483</v>
      </c>
    </row>
    <row r="86" spans="1:3">
      <c r="A86">
        <v>62</v>
      </c>
      <c r="B86">
        <v>20.835128211117741</v>
      </c>
      <c r="C86">
        <v>-4.8351282111177412</v>
      </c>
    </row>
    <row r="87" spans="1:3">
      <c r="A87">
        <v>63</v>
      </c>
      <c r="B87">
        <v>28.160008728591851</v>
      </c>
      <c r="C87">
        <v>-5.9600087285918519</v>
      </c>
    </row>
    <row r="88" spans="1:3">
      <c r="A88">
        <v>64</v>
      </c>
      <c r="B88">
        <v>25.528372018682212</v>
      </c>
      <c r="C88">
        <v>-0.52837201868221229</v>
      </c>
    </row>
    <row r="89" spans="1:3">
      <c r="A89">
        <v>65</v>
      </c>
      <c r="B89">
        <v>26.905943581631302</v>
      </c>
      <c r="C89">
        <v>6.094056418368698</v>
      </c>
    </row>
    <row r="90" spans="1:3">
      <c r="A90">
        <v>66</v>
      </c>
      <c r="B90">
        <v>30.117110397333313</v>
      </c>
      <c r="C90">
        <v>-6.6171103973333132</v>
      </c>
    </row>
    <row r="91" spans="1:3">
      <c r="A91">
        <v>67</v>
      </c>
      <c r="B91">
        <v>24.825335496901303</v>
      </c>
      <c r="C91">
        <v>-5.4253354969013046</v>
      </c>
    </row>
    <row r="92" spans="1:3">
      <c r="A92">
        <v>68</v>
      </c>
      <c r="B92">
        <v>26.858441113943403</v>
      </c>
      <c r="C92">
        <v>-4.8584411139434032</v>
      </c>
    </row>
    <row r="93" spans="1:3">
      <c r="A93">
        <v>69</v>
      </c>
      <c r="B93">
        <v>22.117694838691026</v>
      </c>
      <c r="C93">
        <v>-4.7176948386910276</v>
      </c>
    </row>
    <row r="94" spans="1:3">
      <c r="A94">
        <v>70</v>
      </c>
      <c r="B94">
        <v>26.202907059850389</v>
      </c>
      <c r="C94">
        <v>-5.3029070598503907</v>
      </c>
    </row>
    <row r="95" spans="1:3">
      <c r="A95">
        <v>71</v>
      </c>
      <c r="B95">
        <v>28.169509222129431</v>
      </c>
      <c r="C95">
        <v>-3.9695092221294317</v>
      </c>
    </row>
    <row r="96" spans="1:3">
      <c r="A96">
        <v>72</v>
      </c>
      <c r="B96">
        <v>25.167353264254178</v>
      </c>
      <c r="C96">
        <v>-3.4673532642541787</v>
      </c>
    </row>
    <row r="97" spans="1:3">
      <c r="A97">
        <v>73</v>
      </c>
      <c r="B97">
        <v>29.30956844663902</v>
      </c>
      <c r="C97">
        <v>-6.5095684466390189</v>
      </c>
    </row>
    <row r="98" spans="1:3">
      <c r="A98">
        <v>74</v>
      </c>
      <c r="B98">
        <v>27.390468752047877</v>
      </c>
      <c r="C98">
        <v>-3.9904687520478781</v>
      </c>
    </row>
    <row r="99" spans="1:3">
      <c r="A99">
        <v>75</v>
      </c>
      <c r="B99">
        <v>28.112506260903949</v>
      </c>
      <c r="C99">
        <v>-4.0125062609039475</v>
      </c>
    </row>
    <row r="100" spans="1:3">
      <c r="A100">
        <v>76</v>
      </c>
      <c r="B100">
        <v>26.060399656786693</v>
      </c>
      <c r="C100">
        <v>-4.6603996567866943</v>
      </c>
    </row>
    <row r="101" spans="1:3">
      <c r="A101">
        <v>77</v>
      </c>
      <c r="B101">
        <v>23.181750114899977</v>
      </c>
      <c r="C101">
        <v>-3.1817501148999767</v>
      </c>
    </row>
    <row r="102" spans="1:3">
      <c r="A102">
        <v>78</v>
      </c>
      <c r="B102">
        <v>24.796834016288564</v>
      </c>
      <c r="C102">
        <v>-3.9968340162885632</v>
      </c>
    </row>
    <row r="103" spans="1:3">
      <c r="A103">
        <v>79</v>
      </c>
      <c r="B103">
        <v>22.830231854009519</v>
      </c>
      <c r="C103">
        <v>-1.6302318540095193</v>
      </c>
    </row>
    <row r="104" spans="1:3">
      <c r="A104">
        <v>80</v>
      </c>
      <c r="B104">
        <v>25.90839176018541</v>
      </c>
      <c r="C104">
        <v>-5.608391760185409</v>
      </c>
    </row>
    <row r="105" spans="1:3">
      <c r="A105">
        <v>81</v>
      </c>
      <c r="B105">
        <v>29.528079798003358</v>
      </c>
      <c r="C105">
        <v>-1.5280797980033576</v>
      </c>
    </row>
    <row r="106" spans="1:3">
      <c r="A106">
        <v>82</v>
      </c>
      <c r="B106">
        <v>27.694484545250436</v>
      </c>
      <c r="C106">
        <v>-3.7944845452504374</v>
      </c>
    </row>
    <row r="107" spans="1:3">
      <c r="A107">
        <v>83</v>
      </c>
      <c r="B107">
        <v>28.169509222129431</v>
      </c>
      <c r="C107">
        <v>-3.3695092221294303</v>
      </c>
    </row>
    <row r="108" spans="1:3">
      <c r="A108">
        <v>84</v>
      </c>
      <c r="B108">
        <v>27.41897023266062</v>
      </c>
      <c r="C108">
        <v>-4.5189702326606209</v>
      </c>
    </row>
    <row r="109" spans="1:3">
      <c r="A109">
        <v>85</v>
      </c>
      <c r="B109">
        <v>25.414366096231255</v>
      </c>
      <c r="C109">
        <v>-1.5143660962312566</v>
      </c>
    </row>
    <row r="110" spans="1:3">
      <c r="A110">
        <v>86</v>
      </c>
      <c r="B110">
        <v>28.35001859934345</v>
      </c>
      <c r="C110">
        <v>-1.7500185993434485</v>
      </c>
    </row>
    <row r="111" spans="1:3">
      <c r="A111">
        <v>87</v>
      </c>
      <c r="B111">
        <v>22.336206190055364</v>
      </c>
      <c r="C111">
        <v>0.16379380994463588</v>
      </c>
    </row>
    <row r="112" spans="1:3">
      <c r="A112">
        <v>88</v>
      </c>
      <c r="B112">
        <v>26.535424333665688</v>
      </c>
      <c r="C112">
        <v>-4.3354243336656886</v>
      </c>
    </row>
    <row r="113" spans="1:3">
      <c r="A113">
        <v>89</v>
      </c>
      <c r="B113">
        <v>29.328569433714179</v>
      </c>
      <c r="C113">
        <v>-5.7285694337141777</v>
      </c>
    </row>
    <row r="114" spans="1:3">
      <c r="A114">
        <v>90</v>
      </c>
      <c r="B114">
        <v>29.13855956296258</v>
      </c>
      <c r="C114">
        <v>-0.43855956296258114</v>
      </c>
    </row>
    <row r="115" spans="1:3">
      <c r="A115">
        <v>91</v>
      </c>
      <c r="B115">
        <v>26.18390607277523</v>
      </c>
      <c r="C115">
        <v>-3.5839060727752283</v>
      </c>
    </row>
    <row r="116" spans="1:3">
      <c r="A116">
        <v>92</v>
      </c>
      <c r="B116">
        <v>26.763436178567602</v>
      </c>
      <c r="C116">
        <v>-4.763436178567602</v>
      </c>
    </row>
    <row r="117" spans="1:3">
      <c r="A117">
        <v>93</v>
      </c>
      <c r="B117">
        <v>26.801438152717921</v>
      </c>
      <c r="C117">
        <v>-3.9014381527179225</v>
      </c>
    </row>
    <row r="118" spans="1:3">
      <c r="A118">
        <v>94</v>
      </c>
      <c r="B118">
        <v>28.654034392546006</v>
      </c>
      <c r="C118">
        <v>-3.6540343925460057</v>
      </c>
    </row>
    <row r="119" spans="1:3">
      <c r="A119">
        <v>95</v>
      </c>
      <c r="B119">
        <v>24.492818223086005</v>
      </c>
      <c r="C119">
        <v>-3.8928182230860031</v>
      </c>
    </row>
    <row r="120" spans="1:3">
      <c r="A120">
        <v>96</v>
      </c>
      <c r="B120">
        <v>28.236012676892489</v>
      </c>
      <c r="C120">
        <v>0.1639873231075093</v>
      </c>
    </row>
    <row r="121" spans="1:3">
      <c r="A121">
        <v>97</v>
      </c>
      <c r="B121">
        <v>23.780281207767512</v>
      </c>
      <c r="C121">
        <v>-2.3802812077675135</v>
      </c>
    </row>
    <row r="122" spans="1:3">
      <c r="A122">
        <v>98</v>
      </c>
      <c r="B122">
        <v>30.554133100061989</v>
      </c>
      <c r="C122">
        <v>8.1458668999380137</v>
      </c>
    </row>
    <row r="123" spans="1:3">
      <c r="A123">
        <v>99</v>
      </c>
      <c r="B123">
        <v>31.162164686467101</v>
      </c>
      <c r="C123">
        <v>12.637835313532896</v>
      </c>
    </row>
    <row r="124" spans="1:3">
      <c r="A124">
        <v>100</v>
      </c>
      <c r="B124">
        <v>28.673035379621165</v>
      </c>
      <c r="C124">
        <v>4.5269646203788376</v>
      </c>
    </row>
    <row r="125" spans="1:3">
      <c r="A125">
        <v>101</v>
      </c>
      <c r="B125">
        <v>25.604375966982854</v>
      </c>
      <c r="C125">
        <v>1.8956240330171461</v>
      </c>
    </row>
    <row r="126" spans="1:3">
      <c r="A126">
        <v>102</v>
      </c>
      <c r="B126">
        <v>27.26696233605934</v>
      </c>
      <c r="C126">
        <v>-0.76696233605933983</v>
      </c>
    </row>
    <row r="127" spans="1:3">
      <c r="A127">
        <v>103</v>
      </c>
      <c r="B127">
        <v>24.454816248935686</v>
      </c>
      <c r="C127">
        <v>-5.8548162489356841</v>
      </c>
    </row>
    <row r="128" spans="1:3">
      <c r="A128">
        <v>104</v>
      </c>
      <c r="B128">
        <v>21.785177564875731</v>
      </c>
      <c r="C128">
        <v>-2.4851775648757304</v>
      </c>
    </row>
    <row r="129" spans="1:3">
      <c r="A129">
        <v>105</v>
      </c>
      <c r="B129">
        <v>22.839732347547098</v>
      </c>
      <c r="C129">
        <v>-2.7397323475470969</v>
      </c>
    </row>
    <row r="130" spans="1:3">
      <c r="A130">
        <v>106</v>
      </c>
      <c r="B130">
        <v>18.906528022989018</v>
      </c>
      <c r="C130">
        <v>0.59347197701098153</v>
      </c>
    </row>
    <row r="131" spans="1:3">
      <c r="A131">
        <v>107</v>
      </c>
      <c r="B131">
        <v>16.825919938259016</v>
      </c>
      <c r="C131">
        <v>2.6740800617409839</v>
      </c>
    </row>
    <row r="132" spans="1:3">
      <c r="A132">
        <v>108</v>
      </c>
      <c r="B132">
        <v>21.167645484933036</v>
      </c>
      <c r="C132">
        <v>-0.76764548493303764</v>
      </c>
    </row>
    <row r="133" spans="1:3">
      <c r="A133">
        <v>109</v>
      </c>
      <c r="B133">
        <v>22.89673530877258</v>
      </c>
      <c r="C133">
        <v>-3.0967353087725797</v>
      </c>
    </row>
    <row r="134" spans="1:3">
      <c r="A134">
        <v>110</v>
      </c>
      <c r="B134">
        <v>19.780573428446367</v>
      </c>
      <c r="C134">
        <v>-0.38057342844636821</v>
      </c>
    </row>
    <row r="135" spans="1:3">
      <c r="A135">
        <v>111</v>
      </c>
      <c r="B135">
        <v>22.203199280529248</v>
      </c>
      <c r="C135">
        <v>-0.50319928052924823</v>
      </c>
    </row>
    <row r="136" spans="1:3">
      <c r="A136">
        <v>112</v>
      </c>
      <c r="B136">
        <v>24.901339445201941</v>
      </c>
      <c r="C136">
        <v>-2.1013394452019405</v>
      </c>
    </row>
    <row r="137" spans="1:3">
      <c r="A137">
        <v>113</v>
      </c>
      <c r="B137">
        <v>19.153540854966096</v>
      </c>
      <c r="C137">
        <v>-0.353540854966095</v>
      </c>
    </row>
    <row r="138" spans="1:3">
      <c r="A138">
        <v>114</v>
      </c>
      <c r="B138">
        <v>18.317497423659063</v>
      </c>
      <c r="C138">
        <v>0.38250257634093643</v>
      </c>
    </row>
    <row r="139" spans="1:3">
      <c r="A139">
        <v>115</v>
      </c>
      <c r="B139">
        <v>24.625825132612125</v>
      </c>
      <c r="C139">
        <v>-6.1258251326121247</v>
      </c>
    </row>
    <row r="140" spans="1:3">
      <c r="A140">
        <v>116</v>
      </c>
      <c r="B140">
        <v>19.581063064157192</v>
      </c>
      <c r="C140">
        <v>-1.2810630641571912</v>
      </c>
    </row>
    <row r="141" spans="1:3">
      <c r="A141">
        <v>117</v>
      </c>
      <c r="B141">
        <v>23.115246660136918</v>
      </c>
      <c r="C141">
        <v>-1.9152466601369191</v>
      </c>
    </row>
    <row r="142" spans="1:3">
      <c r="A142">
        <v>118</v>
      </c>
      <c r="B142">
        <v>24.768332535675821</v>
      </c>
      <c r="C142">
        <v>-5.5683325356758218</v>
      </c>
    </row>
    <row r="143" spans="1:3">
      <c r="A143">
        <v>119</v>
      </c>
      <c r="B143">
        <v>19.95158231212281</v>
      </c>
      <c r="C143">
        <v>0.44841768787718905</v>
      </c>
    </row>
    <row r="144" spans="1:3">
      <c r="A144">
        <v>120</v>
      </c>
      <c r="B144">
        <v>21.623669174736872</v>
      </c>
      <c r="C144">
        <v>-2.323669174736871</v>
      </c>
    </row>
    <row r="145" spans="1:3">
      <c r="A145">
        <v>121</v>
      </c>
      <c r="B145">
        <v>20.901631665880799</v>
      </c>
      <c r="C145">
        <v>1.0983683341192005</v>
      </c>
    </row>
    <row r="146" spans="1:3">
      <c r="A146">
        <v>122</v>
      </c>
      <c r="B146">
        <v>20.996636601256597</v>
      </c>
      <c r="C146">
        <v>-0.69663660125659632</v>
      </c>
    </row>
    <row r="147" spans="1:3">
      <c r="A147">
        <v>123</v>
      </c>
      <c r="B147">
        <v>17.519455966502349</v>
      </c>
      <c r="C147">
        <v>2.980544033497651</v>
      </c>
    </row>
    <row r="148" spans="1:3">
      <c r="A148">
        <v>124</v>
      </c>
      <c r="B148">
        <v>10.413086800392577</v>
      </c>
      <c r="C148">
        <v>6.8869131996074238</v>
      </c>
    </row>
    <row r="149" spans="1:3">
      <c r="A149">
        <v>125</v>
      </c>
      <c r="B149">
        <v>17.851973240317648</v>
      </c>
      <c r="C149">
        <v>0.94802675968235306</v>
      </c>
    </row>
    <row r="150" spans="1:3">
      <c r="A150">
        <v>126</v>
      </c>
      <c r="B150">
        <v>20.483609950227283</v>
      </c>
      <c r="C150">
        <v>0.91639004977271554</v>
      </c>
    </row>
    <row r="151" spans="1:3">
      <c r="A151">
        <v>127</v>
      </c>
      <c r="B151">
        <v>8.6554954959402899</v>
      </c>
      <c r="C151">
        <v>7.0445045040597094</v>
      </c>
    </row>
    <row r="152" spans="1:3">
      <c r="A152">
        <v>128</v>
      </c>
      <c r="B152">
        <v>18.222492488283262</v>
      </c>
      <c r="C152">
        <v>-2.0224924882832624</v>
      </c>
    </row>
    <row r="153" spans="1:3">
      <c r="A153">
        <v>129</v>
      </c>
      <c r="B153">
        <v>19.932581325047646</v>
      </c>
      <c r="C153">
        <v>-1.9325813250476465</v>
      </c>
    </row>
    <row r="154" spans="1:3">
      <c r="A154">
        <v>130</v>
      </c>
      <c r="B154">
        <v>17.129935731461572</v>
      </c>
      <c r="C154">
        <v>-2.8299357314615712</v>
      </c>
    </row>
    <row r="155" spans="1:3">
      <c r="A155">
        <v>131</v>
      </c>
      <c r="B155">
        <v>22.583219022032445</v>
      </c>
      <c r="C155">
        <v>-3.3832190220324456</v>
      </c>
    </row>
    <row r="156" spans="1:3">
      <c r="A156">
        <v>132</v>
      </c>
      <c r="B156">
        <v>22.90623580231016</v>
      </c>
      <c r="C156">
        <v>-3.3062358023101588</v>
      </c>
    </row>
    <row r="157" spans="1:3">
      <c r="A157">
        <v>133</v>
      </c>
      <c r="B157">
        <v>23.98929206559427</v>
      </c>
      <c r="C157">
        <v>-0.9892920655942703</v>
      </c>
    </row>
    <row r="158" spans="1:3">
      <c r="A158">
        <v>134</v>
      </c>
      <c r="B158">
        <v>20.274599092400525</v>
      </c>
      <c r="C158">
        <v>-1.8745990924005262</v>
      </c>
    </row>
    <row r="159" spans="1:3">
      <c r="A159">
        <v>135</v>
      </c>
      <c r="B159">
        <v>18.108486565832305</v>
      </c>
      <c r="C159">
        <v>-2.508486565832305</v>
      </c>
    </row>
    <row r="160" spans="1:3">
      <c r="A160">
        <v>136</v>
      </c>
      <c r="B160">
        <v>18.4410038396476</v>
      </c>
      <c r="C160">
        <v>-0.34100383964759828</v>
      </c>
    </row>
    <row r="161" spans="1:3">
      <c r="A161">
        <v>137</v>
      </c>
      <c r="B161">
        <v>18.498006800873082</v>
      </c>
      <c r="C161">
        <v>-1.0980068008730832</v>
      </c>
    </row>
    <row r="162" spans="1:3">
      <c r="A162">
        <v>138</v>
      </c>
      <c r="B162">
        <v>20.692620808054038</v>
      </c>
      <c r="C162">
        <v>-3.5926208080540363</v>
      </c>
    </row>
    <row r="163" spans="1:3">
      <c r="A163">
        <v>139</v>
      </c>
      <c r="B163">
        <v>14.298788657262758</v>
      </c>
      <c r="C163">
        <v>-0.99878865726275734</v>
      </c>
    </row>
    <row r="164" spans="1:3">
      <c r="A164">
        <v>140</v>
      </c>
      <c r="B164">
        <v>17.015929809010615</v>
      </c>
      <c r="C164">
        <v>0.78407019098938591</v>
      </c>
    </row>
    <row r="165" spans="1:3">
      <c r="A165">
        <v>141</v>
      </c>
      <c r="B165">
        <v>11.600648492590064</v>
      </c>
      <c r="C165">
        <v>2.3993515074099356</v>
      </c>
    </row>
    <row r="166" spans="1:3">
      <c r="A166">
        <v>142</v>
      </c>
      <c r="B166">
        <v>1.8626426165706604</v>
      </c>
      <c r="C166">
        <v>12.53735738342934</v>
      </c>
    </row>
    <row r="167" spans="1:3">
      <c r="A167">
        <v>143</v>
      </c>
      <c r="B167">
        <v>9.0735172115938063</v>
      </c>
      <c r="C167">
        <v>4.326482788406194</v>
      </c>
    </row>
    <row r="168" spans="1:3">
      <c r="A168">
        <v>144</v>
      </c>
      <c r="B168">
        <v>9.4535369530970037</v>
      </c>
      <c r="C168">
        <v>6.1464630469029959</v>
      </c>
    </row>
    <row r="169" spans="1:3">
      <c r="A169">
        <v>145</v>
      </c>
      <c r="B169">
        <v>6.7268953078115707</v>
      </c>
      <c r="C169">
        <v>5.07310469218843</v>
      </c>
    </row>
    <row r="170" spans="1:3">
      <c r="A170">
        <v>146</v>
      </c>
      <c r="B170">
        <v>8.1424688449109759</v>
      </c>
      <c r="C170">
        <v>5.6575311550890248</v>
      </c>
    </row>
    <row r="171" spans="1:3">
      <c r="A171">
        <v>147</v>
      </c>
      <c r="B171">
        <v>18.735519139312579</v>
      </c>
      <c r="C171">
        <v>-3.1355191393125796</v>
      </c>
    </row>
    <row r="172" spans="1:3">
      <c r="A172">
        <v>148</v>
      </c>
      <c r="B172">
        <v>6.4988834629096495</v>
      </c>
      <c r="C172">
        <v>8.1011165370903502</v>
      </c>
    </row>
    <row r="173" spans="1:3">
      <c r="A173">
        <v>149</v>
      </c>
      <c r="B173">
        <v>7.6484431809568214</v>
      </c>
      <c r="C173">
        <v>10.151556819043179</v>
      </c>
    </row>
    <row r="174" spans="1:3">
      <c r="A174">
        <v>150</v>
      </c>
      <c r="B174">
        <v>14.175282241274221</v>
      </c>
      <c r="C174">
        <v>1.2247177587257791</v>
      </c>
    </row>
    <row r="175" spans="1:3">
      <c r="A175">
        <v>151</v>
      </c>
      <c r="B175">
        <v>21.158144991395456</v>
      </c>
      <c r="C175">
        <v>0.34185500860454354</v>
      </c>
    </row>
    <row r="176" spans="1:3">
      <c r="A176">
        <v>152</v>
      </c>
      <c r="B176">
        <v>21.937185461477007</v>
      </c>
      <c r="C176">
        <v>-2.3371854614770058</v>
      </c>
    </row>
    <row r="177" spans="1:3">
      <c r="A177">
        <v>153</v>
      </c>
      <c r="B177">
        <v>23.03924271183628</v>
      </c>
      <c r="C177">
        <v>-7.7392427118362797</v>
      </c>
    </row>
    <row r="178" spans="1:3">
      <c r="A178">
        <v>154</v>
      </c>
      <c r="B178">
        <v>19.552561583544453</v>
      </c>
      <c r="C178">
        <v>-0.15256158354445404</v>
      </c>
    </row>
    <row r="179" spans="1:3">
      <c r="A179">
        <v>155</v>
      </c>
      <c r="B179">
        <v>20.189094650562303</v>
      </c>
      <c r="C179">
        <v>-3.1890946505623035</v>
      </c>
    </row>
    <row r="180" spans="1:3">
      <c r="A180">
        <v>156</v>
      </c>
      <c r="B180">
        <v>20.284099585938105</v>
      </c>
      <c r="C180">
        <v>-4.6840995859381049</v>
      </c>
    </row>
    <row r="181" spans="1:3">
      <c r="A181">
        <v>157</v>
      </c>
      <c r="B181">
        <v>19.220044309729154</v>
      </c>
      <c r="C181">
        <v>-6.1200443097291544</v>
      </c>
    </row>
    <row r="182" spans="1:3">
      <c r="A182">
        <v>158</v>
      </c>
      <c r="B182">
        <v>30.193114345633951</v>
      </c>
      <c r="C182">
        <v>11.106885654366046</v>
      </c>
    </row>
    <row r="183" spans="1:3">
      <c r="A183">
        <v>159</v>
      </c>
      <c r="B183">
        <v>28.445023534719247</v>
      </c>
      <c r="C183">
        <v>-4.1450235347192468</v>
      </c>
    </row>
    <row r="184" spans="1:3">
      <c r="A184">
        <v>160</v>
      </c>
      <c r="B184">
        <v>27.532976155111577</v>
      </c>
      <c r="C184">
        <v>-4.2329761551115759</v>
      </c>
    </row>
    <row r="185" spans="1:3">
      <c r="A185">
        <v>161</v>
      </c>
      <c r="B185">
        <v>29.328569433714179</v>
      </c>
      <c r="C185">
        <v>-2.3285694337141791</v>
      </c>
    </row>
    <row r="186" spans="1:3">
      <c r="A186">
        <v>162</v>
      </c>
      <c r="B186">
        <v>32.910255497381804</v>
      </c>
      <c r="C186">
        <v>17.089744502618196</v>
      </c>
    </row>
    <row r="187" spans="1:3">
      <c r="A187">
        <v>163</v>
      </c>
      <c r="B187">
        <v>32.729746120167789</v>
      </c>
      <c r="C187">
        <v>17.270253879832211</v>
      </c>
    </row>
    <row r="188" spans="1:3">
      <c r="A188">
        <v>164</v>
      </c>
      <c r="B188">
        <v>31.399677024906602</v>
      </c>
      <c r="C188">
        <v>18.600322975093398</v>
      </c>
    </row>
    <row r="189" spans="1:3">
      <c r="A189">
        <v>165</v>
      </c>
      <c r="B189">
        <v>23.495266401640116</v>
      </c>
      <c r="C189">
        <v>-0.79526640164011653</v>
      </c>
    </row>
    <row r="190" spans="1:3">
      <c r="A190">
        <v>166</v>
      </c>
      <c r="B190">
        <v>25.23385671901724</v>
      </c>
      <c r="C190">
        <v>-0.23385671901723981</v>
      </c>
    </row>
    <row r="191" spans="1:3">
      <c r="A191">
        <v>167</v>
      </c>
      <c r="B191">
        <v>31.038658270478564</v>
      </c>
      <c r="C191">
        <v>18.961341729521436</v>
      </c>
    </row>
    <row r="192" spans="1:3">
      <c r="A192">
        <v>168</v>
      </c>
      <c r="B192">
        <v>23.020241724761117</v>
      </c>
      <c r="C192">
        <v>0.77975827523888341</v>
      </c>
    </row>
    <row r="193" spans="1:3">
      <c r="A193">
        <v>169</v>
      </c>
      <c r="B193">
        <v>24.00829305266943</v>
      </c>
      <c r="C193">
        <v>-0.2082930526694291</v>
      </c>
    </row>
    <row r="194" spans="1:3">
      <c r="A194">
        <v>170</v>
      </c>
      <c r="B194">
        <v>23.799282194842672</v>
      </c>
      <c r="C194">
        <v>-1.4992821948426709</v>
      </c>
    </row>
    <row r="195" spans="1:3">
      <c r="A195">
        <v>171</v>
      </c>
      <c r="B195">
        <v>20.844628704655321</v>
      </c>
      <c r="C195">
        <v>-3.4446287046553223</v>
      </c>
    </row>
    <row r="196" spans="1:3">
      <c r="A196">
        <v>172</v>
      </c>
      <c r="B196">
        <v>23.124747153674498</v>
      </c>
      <c r="C196">
        <v>-4.0247471536744968</v>
      </c>
    </row>
    <row r="197" spans="1:3">
      <c r="A197">
        <v>173</v>
      </c>
      <c r="B197">
        <v>20.59761587267824</v>
      </c>
      <c r="C197">
        <v>2.5023841273217613</v>
      </c>
    </row>
    <row r="198" spans="1:3">
      <c r="A198">
        <v>174</v>
      </c>
      <c r="B198">
        <v>25.965394721410892</v>
      </c>
      <c r="C198">
        <v>-2.3653947214108904</v>
      </c>
    </row>
    <row r="199" spans="1:3">
      <c r="A199">
        <v>175</v>
      </c>
      <c r="B199">
        <v>25.395365109156096</v>
      </c>
      <c r="C199">
        <v>-2.7953651091560943</v>
      </c>
    </row>
    <row r="200" spans="1:3">
      <c r="A200">
        <v>176</v>
      </c>
      <c r="B200">
        <v>29.490077823853039</v>
      </c>
      <c r="C200">
        <v>-9.0077823853039973E-2</v>
      </c>
    </row>
    <row r="201" spans="1:3">
      <c r="A201">
        <v>177</v>
      </c>
      <c r="B201">
        <v>24.94884191288984</v>
      </c>
      <c r="C201">
        <v>-1.7488419128898407</v>
      </c>
    </row>
    <row r="202" spans="1:3">
      <c r="A202">
        <v>178</v>
      </c>
      <c r="B202">
        <v>28.578030444245368</v>
      </c>
      <c r="C202">
        <v>-3.9780304442453662</v>
      </c>
    </row>
    <row r="203" spans="1:3">
      <c r="A203">
        <v>179</v>
      </c>
      <c r="B203">
        <v>27.979499351377832</v>
      </c>
      <c r="C203">
        <v>1.9205006486221663</v>
      </c>
    </row>
    <row r="204" spans="1:3">
      <c r="A204">
        <v>180</v>
      </c>
      <c r="B204">
        <v>29.765592136442855</v>
      </c>
      <c r="C204">
        <v>7.4344078635571478</v>
      </c>
    </row>
    <row r="205" spans="1:3">
      <c r="A205">
        <v>181</v>
      </c>
      <c r="B205">
        <v>27.371467764972717</v>
      </c>
      <c r="C205">
        <v>12.42853223502728</v>
      </c>
    </row>
    <row r="206" spans="1:3">
      <c r="A206">
        <v>182</v>
      </c>
      <c r="B206">
        <v>25.575874486370115</v>
      </c>
      <c r="C206">
        <v>10.624125513629888</v>
      </c>
    </row>
    <row r="207" spans="1:3">
      <c r="A207">
        <v>183</v>
      </c>
      <c r="B207">
        <v>29.974602994269613</v>
      </c>
      <c r="C207">
        <v>7.9253970057303853</v>
      </c>
    </row>
    <row r="208" spans="1:3">
      <c r="A208">
        <v>184</v>
      </c>
      <c r="B208">
        <v>29.157560550037743</v>
      </c>
      <c r="C208">
        <v>3.3424394499622565</v>
      </c>
    </row>
    <row r="209" spans="1:3">
      <c r="A209">
        <v>185</v>
      </c>
      <c r="B209">
        <v>21.272150913846414</v>
      </c>
      <c r="C209">
        <v>5.127849086153585</v>
      </c>
    </row>
    <row r="210" spans="1:3">
      <c r="A210">
        <v>186</v>
      </c>
      <c r="B210">
        <v>22.060691877465548</v>
      </c>
      <c r="C210">
        <v>7.5393081225344538</v>
      </c>
    </row>
    <row r="211" spans="1:3">
      <c r="A211">
        <v>187</v>
      </c>
      <c r="B211">
        <v>30.326121255160068</v>
      </c>
      <c r="C211">
        <v>19.673878744839932</v>
      </c>
    </row>
    <row r="212" spans="1:3">
      <c r="A212">
        <v>188</v>
      </c>
      <c r="B212">
        <v>28.20751119627975</v>
      </c>
      <c r="C212">
        <v>3.79248880372025</v>
      </c>
    </row>
    <row r="213" spans="1:3">
      <c r="A213">
        <v>189</v>
      </c>
      <c r="B213">
        <v>30.221615826246691</v>
      </c>
      <c r="C213">
        <v>-0.42161582624668981</v>
      </c>
    </row>
    <row r="214" spans="1:3">
      <c r="A214">
        <v>190</v>
      </c>
      <c r="B214">
        <v>29.43307486262756</v>
      </c>
      <c r="C214">
        <v>5.4669251373724386</v>
      </c>
    </row>
    <row r="215" spans="1:3">
      <c r="A215">
        <v>191</v>
      </c>
      <c r="B215">
        <v>29.708589175217377</v>
      </c>
      <c r="C215">
        <v>7.2914108247826235</v>
      </c>
    </row>
    <row r="216" spans="1:3">
      <c r="A216">
        <v>192</v>
      </c>
      <c r="B216">
        <v>30.098109410258154</v>
      </c>
      <c r="C216">
        <v>0.40189058974184633</v>
      </c>
    </row>
    <row r="217" spans="1:3">
      <c r="A217">
        <v>193</v>
      </c>
      <c r="B217">
        <v>31.827199234097698</v>
      </c>
      <c r="C217">
        <v>4.5728007659023007</v>
      </c>
    </row>
    <row r="218" spans="1:3">
      <c r="A218">
        <v>194</v>
      </c>
      <c r="B218">
        <v>29.775092629980435</v>
      </c>
      <c r="C218">
        <v>1.3249073700195666</v>
      </c>
    </row>
    <row r="219" spans="1:3">
      <c r="A219">
        <v>195</v>
      </c>
      <c r="B219">
        <v>30.39262470992313</v>
      </c>
      <c r="C219">
        <v>-1.2926247099231283</v>
      </c>
    </row>
    <row r="220" spans="1:3">
      <c r="A220">
        <v>196</v>
      </c>
      <c r="B220">
        <v>31.732194298721897</v>
      </c>
      <c r="C220">
        <v>18.267805701278103</v>
      </c>
    </row>
    <row r="221" spans="1:3">
      <c r="A221">
        <v>197</v>
      </c>
      <c r="B221">
        <v>30.677639516050526</v>
      </c>
      <c r="C221">
        <v>2.6223604839494712</v>
      </c>
    </row>
    <row r="222" spans="1:3">
      <c r="A222">
        <v>198</v>
      </c>
      <c r="B222">
        <v>26.373915943526828</v>
      </c>
      <c r="C222">
        <v>3.9260840564731723</v>
      </c>
    </row>
    <row r="223" spans="1:3">
      <c r="A223">
        <v>199</v>
      </c>
      <c r="B223">
        <v>28.264514157505229</v>
      </c>
      <c r="C223">
        <v>6.3354858424947729</v>
      </c>
    </row>
    <row r="224" spans="1:3">
      <c r="A224">
        <v>200</v>
      </c>
      <c r="B224">
        <v>30.221615826246691</v>
      </c>
      <c r="C224">
        <v>4.6783841737533081</v>
      </c>
    </row>
    <row r="225" spans="1:3">
      <c r="A225">
        <v>201</v>
      </c>
      <c r="B225">
        <v>30.326121255160068</v>
      </c>
      <c r="C225">
        <v>2.5738787448399307</v>
      </c>
    </row>
    <row r="226" spans="1:3">
      <c r="A226">
        <v>202</v>
      </c>
      <c r="B226">
        <v>27.494974180961258</v>
      </c>
      <c r="C226">
        <v>-3.3949741809612561</v>
      </c>
    </row>
    <row r="227" spans="1:3">
      <c r="A227">
        <v>203</v>
      </c>
      <c r="B227">
        <v>31.599187389195777</v>
      </c>
      <c r="C227">
        <v>10.700812610804221</v>
      </c>
    </row>
    <row r="228" spans="1:3">
      <c r="A228">
        <v>204</v>
      </c>
      <c r="B228">
        <v>30.934152841565183</v>
      </c>
      <c r="C228">
        <v>17.565847158434817</v>
      </c>
    </row>
    <row r="229" spans="1:3">
      <c r="A229">
        <v>205</v>
      </c>
      <c r="B229">
        <v>31.817698740560118</v>
      </c>
      <c r="C229">
        <v>18.182301259439882</v>
      </c>
    </row>
    <row r="230" spans="1:3">
      <c r="A230">
        <v>206</v>
      </c>
      <c r="B230">
        <v>24.226804404033768</v>
      </c>
      <c r="C230">
        <v>-1.6268044040337664</v>
      </c>
    </row>
    <row r="231" spans="1:3">
      <c r="A231">
        <v>207</v>
      </c>
      <c r="B231">
        <v>24.131799468657967</v>
      </c>
      <c r="C231">
        <v>0.26820053134203192</v>
      </c>
    </row>
    <row r="232" spans="1:3">
      <c r="A232">
        <v>208</v>
      </c>
      <c r="B232">
        <v>17.395949550513812</v>
      </c>
      <c r="C232">
        <v>5.1040504494861878</v>
      </c>
    </row>
    <row r="233" spans="1:3">
      <c r="A233">
        <v>209</v>
      </c>
      <c r="B233">
        <v>20.626117353290979</v>
      </c>
      <c r="C233">
        <v>3.7738826467090192</v>
      </c>
    </row>
    <row r="234" spans="1:3">
      <c r="A234">
        <v>210</v>
      </c>
      <c r="B234">
        <v>12.617201301111116</v>
      </c>
      <c r="C234">
        <v>7.3827986988888838</v>
      </c>
    </row>
    <row r="235" spans="1:3">
      <c r="A235">
        <v>211</v>
      </c>
      <c r="B235">
        <v>18.146488539982624</v>
      </c>
      <c r="C235">
        <v>3.5535114600173756</v>
      </c>
    </row>
    <row r="236" spans="1:3">
      <c r="A236">
        <v>212</v>
      </c>
      <c r="B236">
        <v>11.771657376266504</v>
      </c>
      <c r="C236">
        <v>7.5283426237334972</v>
      </c>
    </row>
    <row r="237" spans="1:3">
      <c r="A237">
        <v>213</v>
      </c>
      <c r="B237">
        <v>19.324549738642531</v>
      </c>
      <c r="C237">
        <v>3.0754502613574672</v>
      </c>
    </row>
    <row r="238" spans="1:3">
      <c r="A238">
        <v>214</v>
      </c>
      <c r="B238">
        <v>25.642377941133173</v>
      </c>
      <c r="C238">
        <v>2.4576220588668285</v>
      </c>
    </row>
    <row r="239" spans="1:3">
      <c r="A239">
        <v>215</v>
      </c>
      <c r="B239">
        <v>6.47988247583449</v>
      </c>
      <c r="C239">
        <v>17.220117524165509</v>
      </c>
    </row>
    <row r="240" spans="1:3">
      <c r="A240">
        <v>216</v>
      </c>
      <c r="B240">
        <v>25.556873499294952</v>
      </c>
      <c r="C240">
        <v>-0.55687349929495156</v>
      </c>
    </row>
    <row r="241" spans="1:3">
      <c r="A241">
        <v>217</v>
      </c>
      <c r="B241">
        <v>21.718674110112673</v>
      </c>
      <c r="C241">
        <v>1.5813258898873279</v>
      </c>
    </row>
    <row r="242" spans="1:3">
      <c r="A242">
        <v>218</v>
      </c>
      <c r="B242">
        <v>25.347862641468197</v>
      </c>
      <c r="C242">
        <v>3.3521373585318024</v>
      </c>
    </row>
    <row r="243" spans="1:3">
      <c r="A243">
        <v>219</v>
      </c>
      <c r="B243">
        <v>17.528956460039929</v>
      </c>
      <c r="C243">
        <v>3.9710435399600712</v>
      </c>
    </row>
    <row r="244" spans="1:3">
      <c r="A244">
        <v>220</v>
      </c>
      <c r="B244">
        <v>24.578322664924222</v>
      </c>
      <c r="C244">
        <v>-1.5783226649242224</v>
      </c>
    </row>
    <row r="245" spans="1:3">
      <c r="A245">
        <v>221</v>
      </c>
      <c r="B245">
        <v>25.328861654393037</v>
      </c>
      <c r="C245">
        <v>1.3711383456069619</v>
      </c>
    </row>
    <row r="246" spans="1:3">
      <c r="A246">
        <v>222</v>
      </c>
      <c r="B246">
        <v>14.165781747736641</v>
      </c>
      <c r="C246">
        <v>7.5342182522633578</v>
      </c>
    </row>
    <row r="247" spans="1:3">
      <c r="A247">
        <v>223</v>
      </c>
      <c r="B247">
        <v>25.119850796566279</v>
      </c>
      <c r="C247">
        <v>2.3801492034337208</v>
      </c>
    </row>
    <row r="248" spans="1:3">
      <c r="A248">
        <v>224</v>
      </c>
      <c r="B248">
        <v>27.333465790822398</v>
      </c>
      <c r="C248">
        <v>2.7665342091776033</v>
      </c>
    </row>
    <row r="249" spans="1:3">
      <c r="A249">
        <v>225</v>
      </c>
      <c r="B249">
        <v>30.620636554825047</v>
      </c>
      <c r="C249">
        <v>14.17936344517495</v>
      </c>
    </row>
    <row r="250" spans="1:3">
      <c r="A250">
        <v>226</v>
      </c>
      <c r="B250">
        <v>30.155112371483632</v>
      </c>
      <c r="C250">
        <v>19.844887628516368</v>
      </c>
    </row>
    <row r="251" spans="1:3">
      <c r="A251">
        <v>227</v>
      </c>
      <c r="B251">
        <v>31.580186402120617</v>
      </c>
      <c r="C251">
        <v>6.0198135978793843</v>
      </c>
    </row>
    <row r="252" spans="1:3">
      <c r="A252">
        <v>228</v>
      </c>
      <c r="B252">
        <v>28.511526989482306</v>
      </c>
      <c r="C252">
        <v>3.0884730105176956</v>
      </c>
    </row>
    <row r="253" spans="1:3">
      <c r="A253">
        <v>229</v>
      </c>
      <c r="B253">
        <v>30.829647412651806</v>
      </c>
      <c r="C253">
        <v>15.870352587348197</v>
      </c>
    </row>
    <row r="254" spans="1:3">
      <c r="A254">
        <v>230</v>
      </c>
      <c r="B254">
        <v>30.981655309253085</v>
      </c>
      <c r="C254">
        <v>0.51834469074691469</v>
      </c>
    </row>
    <row r="255" spans="1:3">
      <c r="A255">
        <v>231</v>
      </c>
      <c r="B255">
        <v>23.485765908102536</v>
      </c>
      <c r="C255">
        <v>0.81423409189746465</v>
      </c>
    </row>
    <row r="256" spans="1:3">
      <c r="A256">
        <v>232</v>
      </c>
      <c r="B256">
        <v>29.566081772153677</v>
      </c>
      <c r="C256">
        <v>2.1339182278463227</v>
      </c>
    </row>
    <row r="257" spans="1:3">
      <c r="A257">
        <v>233</v>
      </c>
      <c r="B257">
        <v>32.207218975600895</v>
      </c>
      <c r="C257">
        <v>9.4927810243991075</v>
      </c>
    </row>
    <row r="258" spans="1:3">
      <c r="A258">
        <v>234</v>
      </c>
      <c r="B258">
        <v>30.801145932039066</v>
      </c>
      <c r="C258">
        <v>17.498854067960931</v>
      </c>
    </row>
    <row r="259" spans="1:3">
      <c r="A259">
        <v>235</v>
      </c>
      <c r="B259">
        <v>26.905943581631302</v>
      </c>
      <c r="C259">
        <v>2.094056418368698</v>
      </c>
    </row>
    <row r="260" spans="1:3">
      <c r="A260">
        <v>236</v>
      </c>
      <c r="B260">
        <v>24.217303910496184</v>
      </c>
      <c r="C260">
        <v>-0.21730391049618447</v>
      </c>
    </row>
    <row r="261" spans="1:3">
      <c r="A261">
        <v>237</v>
      </c>
      <c r="B261">
        <v>25.490370044531897</v>
      </c>
      <c r="C261">
        <v>-0.39037004453189539</v>
      </c>
    </row>
    <row r="262" spans="1:3">
      <c r="A262">
        <v>238</v>
      </c>
      <c r="B262">
        <v>30.060107436107831</v>
      </c>
      <c r="C262">
        <v>1.4398925638921689</v>
      </c>
    </row>
    <row r="263" spans="1:3">
      <c r="A263">
        <v>239</v>
      </c>
      <c r="B263">
        <v>28.511526989482306</v>
      </c>
      <c r="C263">
        <v>-4.8115269894823065</v>
      </c>
    </row>
    <row r="264" spans="1:3">
      <c r="A264">
        <v>240</v>
      </c>
      <c r="B264">
        <v>27.551977142186736</v>
      </c>
      <c r="C264">
        <v>-4.2519771421867354</v>
      </c>
    </row>
    <row r="265" spans="1:3">
      <c r="A265">
        <v>241</v>
      </c>
      <c r="B265">
        <v>23.74227923361719</v>
      </c>
      <c r="C265">
        <v>-1.7422792336171895</v>
      </c>
    </row>
    <row r="266" spans="1:3">
      <c r="A266">
        <v>242</v>
      </c>
      <c r="B266">
        <v>22.77322889278404</v>
      </c>
      <c r="C266">
        <v>-2.6732288927840386</v>
      </c>
    </row>
    <row r="267" spans="1:3">
      <c r="A267">
        <v>243</v>
      </c>
      <c r="B267">
        <v>23.894287130218469</v>
      </c>
      <c r="C267">
        <v>-1.6942871302184699</v>
      </c>
    </row>
    <row r="268" spans="1:3">
      <c r="A268">
        <v>244</v>
      </c>
      <c r="B268">
        <v>29.623084733379155</v>
      </c>
      <c r="C268">
        <v>-5.9230847333791559</v>
      </c>
    </row>
    <row r="269" spans="1:3">
      <c r="A269">
        <v>245</v>
      </c>
      <c r="B269">
        <v>22.678223957408242</v>
      </c>
      <c r="C269">
        <v>-5.0782239574082411</v>
      </c>
    </row>
    <row r="270" spans="1:3">
      <c r="A270">
        <v>246</v>
      </c>
      <c r="B270">
        <v>17.015929809010615</v>
      </c>
      <c r="C270">
        <v>1.4840701909893852</v>
      </c>
    </row>
    <row r="271" spans="1:3">
      <c r="A271">
        <v>247</v>
      </c>
      <c r="B271">
        <v>25.851388798959931</v>
      </c>
      <c r="C271">
        <v>-1.5513887989599304</v>
      </c>
    </row>
    <row r="272" spans="1:3">
      <c r="A272">
        <v>248</v>
      </c>
      <c r="B272">
        <v>24.910839938739521</v>
      </c>
      <c r="C272">
        <v>-4.410839938739521</v>
      </c>
    </row>
    <row r="273" spans="1:3">
      <c r="A273">
        <v>249</v>
      </c>
      <c r="B273">
        <v>25.509371031607056</v>
      </c>
      <c r="C273">
        <v>-1.0093710316070563</v>
      </c>
    </row>
    <row r="274" spans="1:3">
      <c r="A274">
        <v>250</v>
      </c>
      <c r="B274">
        <v>28.321517118730711</v>
      </c>
      <c r="C274">
        <v>-2.1215171187307114</v>
      </c>
    </row>
    <row r="275" spans="1:3">
      <c r="A275">
        <v>251</v>
      </c>
      <c r="B275">
        <v>28.948549692210982</v>
      </c>
      <c r="C275">
        <v>-4.5485496922109832</v>
      </c>
    </row>
    <row r="276" spans="1:3">
      <c r="A276">
        <v>252</v>
      </c>
      <c r="B276">
        <v>31.143163699391941</v>
      </c>
      <c r="C276">
        <v>-6.3431636993919405</v>
      </c>
    </row>
    <row r="277" spans="1:3">
      <c r="A277">
        <v>253</v>
      </c>
      <c r="B277">
        <v>31.200166660617423</v>
      </c>
      <c r="C277">
        <v>-1.6001666606174219</v>
      </c>
    </row>
    <row r="278" spans="1:3">
      <c r="A278">
        <v>254</v>
      </c>
      <c r="B278">
        <v>31.190666167079844</v>
      </c>
      <c r="C278">
        <v>11.609333832920154</v>
      </c>
    </row>
    <row r="279" spans="1:3">
      <c r="A279">
        <v>255</v>
      </c>
      <c r="B279">
        <v>28.312016625193131</v>
      </c>
      <c r="C279">
        <v>-6.4120166251931323</v>
      </c>
    </row>
    <row r="280" spans="1:3">
      <c r="A280">
        <v>256</v>
      </c>
      <c r="B280">
        <v>25.765884357121713</v>
      </c>
      <c r="C280">
        <v>-4.8658843571217147</v>
      </c>
    </row>
    <row r="281" spans="1:3">
      <c r="A281">
        <v>257</v>
      </c>
      <c r="B281">
        <v>31.599187389195777</v>
      </c>
      <c r="C281">
        <v>12.400812610804223</v>
      </c>
    </row>
    <row r="282" spans="1:3">
      <c r="A282">
        <v>258</v>
      </c>
      <c r="B282">
        <v>29.689588188142217</v>
      </c>
      <c r="C282">
        <v>20.310411811857783</v>
      </c>
    </row>
    <row r="283" spans="1:3">
      <c r="A283">
        <v>259</v>
      </c>
      <c r="B283">
        <v>27.152956413608379</v>
      </c>
      <c r="C283">
        <v>8.8470435863916208</v>
      </c>
    </row>
    <row r="284" spans="1:3">
      <c r="A284">
        <v>260</v>
      </c>
      <c r="B284">
        <v>27.998500338452992</v>
      </c>
      <c r="C284">
        <v>2.1014996615470096</v>
      </c>
    </row>
    <row r="285" spans="1:3">
      <c r="A285">
        <v>261</v>
      </c>
      <c r="B285">
        <v>25.442867576843994</v>
      </c>
      <c r="C285">
        <v>8.3571324231560027</v>
      </c>
    </row>
    <row r="286" spans="1:3">
      <c r="A286">
        <v>262</v>
      </c>
      <c r="B286">
        <v>27.656482571100113</v>
      </c>
      <c r="C286">
        <v>15.443517428899888</v>
      </c>
    </row>
    <row r="287" spans="1:3">
      <c r="A287">
        <v>263</v>
      </c>
      <c r="B287">
        <v>28.939049198673402</v>
      </c>
      <c r="C287">
        <v>19.860950801326595</v>
      </c>
    </row>
    <row r="288" spans="1:3">
      <c r="A288">
        <v>264</v>
      </c>
      <c r="B288">
        <v>23.86578564960573</v>
      </c>
      <c r="C288">
        <v>7.1342143503942701</v>
      </c>
    </row>
    <row r="289" spans="1:3">
      <c r="A289">
        <v>265</v>
      </c>
      <c r="B289">
        <v>26.858441113943403</v>
      </c>
      <c r="C289">
        <v>9.6415588860565968</v>
      </c>
    </row>
    <row r="290" spans="1:3">
      <c r="A290">
        <v>266</v>
      </c>
      <c r="B290">
        <v>24.625825132612125</v>
      </c>
      <c r="C290">
        <v>-1.825825132612124</v>
      </c>
    </row>
    <row r="291" spans="1:3">
      <c r="A291">
        <v>267</v>
      </c>
      <c r="B291">
        <v>20.502610937302443</v>
      </c>
      <c r="C291">
        <v>10.197389062697557</v>
      </c>
    </row>
    <row r="292" spans="1:3">
      <c r="A292">
        <v>268</v>
      </c>
      <c r="B292">
        <v>27.485473687423678</v>
      </c>
      <c r="C292">
        <v>22.514526312576322</v>
      </c>
    </row>
    <row r="293" spans="1:3">
      <c r="A293">
        <v>269</v>
      </c>
      <c r="B293">
        <v>31.551684921507878</v>
      </c>
      <c r="C293">
        <v>11.948315078492122</v>
      </c>
    </row>
    <row r="294" spans="1:3">
      <c r="A294">
        <v>270</v>
      </c>
      <c r="B294">
        <v>21.585667200586549</v>
      </c>
      <c r="C294">
        <v>-0.8856672005865498</v>
      </c>
    </row>
    <row r="295" spans="1:3">
      <c r="A295">
        <v>271</v>
      </c>
      <c r="B295">
        <v>22.203199280529248</v>
      </c>
      <c r="C295">
        <v>-1.1031992805292461</v>
      </c>
    </row>
    <row r="296" spans="1:3">
      <c r="A296">
        <v>272</v>
      </c>
      <c r="B296">
        <v>28.293015638117971</v>
      </c>
      <c r="C296">
        <v>-3.0930156381179721</v>
      </c>
    </row>
    <row r="297" spans="1:3">
      <c r="A297">
        <v>273</v>
      </c>
      <c r="B297">
        <v>27.209959374833858</v>
      </c>
      <c r="C297">
        <v>-2.8099593748338592</v>
      </c>
    </row>
    <row r="298" spans="1:3">
      <c r="A298">
        <v>274</v>
      </c>
      <c r="B298">
        <v>28.302516131655551</v>
      </c>
      <c r="C298">
        <v>6.8974838683444517</v>
      </c>
    </row>
    <row r="299" spans="1:3">
      <c r="A299">
        <v>275</v>
      </c>
      <c r="B299">
        <v>31.200166660617423</v>
      </c>
      <c r="C299">
        <v>1.1998333393825753</v>
      </c>
    </row>
    <row r="300" spans="1:3">
      <c r="A300">
        <v>276</v>
      </c>
      <c r="B300">
        <v>31.722693805184317</v>
      </c>
      <c r="C300">
        <v>0.27730619481568297</v>
      </c>
    </row>
    <row r="301" spans="1:3">
      <c r="A301">
        <v>277</v>
      </c>
      <c r="B301">
        <v>28.806042289147285</v>
      </c>
      <c r="C301">
        <v>4.3939577108527175</v>
      </c>
    </row>
    <row r="302" spans="1:3">
      <c r="A302">
        <v>278</v>
      </c>
      <c r="B302">
        <v>30.601635567749888</v>
      </c>
      <c r="C302">
        <v>2.4983644322501135</v>
      </c>
    </row>
    <row r="303" spans="1:3">
      <c r="A303">
        <v>279</v>
      </c>
      <c r="B303">
        <v>27.722986025863175</v>
      </c>
      <c r="C303">
        <v>1.3770139741368261</v>
      </c>
    </row>
    <row r="304" spans="1:3">
      <c r="A304">
        <v>280</v>
      </c>
      <c r="B304">
        <v>29.946101513656874</v>
      </c>
      <c r="C304">
        <v>5.1538984863431274</v>
      </c>
    </row>
    <row r="305" spans="1:3">
      <c r="A305">
        <v>281</v>
      </c>
      <c r="B305">
        <v>30.981655309253085</v>
      </c>
      <c r="C305">
        <v>14.418344690746913</v>
      </c>
    </row>
    <row r="306" spans="1:3">
      <c r="A306">
        <v>282</v>
      </c>
      <c r="B306">
        <v>30.193114345633951</v>
      </c>
      <c r="C306">
        <v>5.2068856543660473</v>
      </c>
    </row>
    <row r="307" spans="1:3">
      <c r="A307">
        <v>283</v>
      </c>
      <c r="B307">
        <v>31.694192324571578</v>
      </c>
      <c r="C307">
        <v>14.305807675428422</v>
      </c>
    </row>
    <row r="308" spans="1:3">
      <c r="A308">
        <v>284</v>
      </c>
      <c r="B308">
        <v>31.551684921507878</v>
      </c>
      <c r="C308">
        <v>18.448315078492122</v>
      </c>
    </row>
    <row r="309" spans="1:3">
      <c r="A309">
        <v>285</v>
      </c>
      <c r="B309">
        <v>27.095953452382901</v>
      </c>
      <c r="C309">
        <v>5.1040465476171022</v>
      </c>
    </row>
    <row r="310" spans="1:3">
      <c r="A310">
        <v>286</v>
      </c>
      <c r="B310">
        <v>26.734934697954863</v>
      </c>
      <c r="C310">
        <v>-4.7349346979548628</v>
      </c>
    </row>
    <row r="311" spans="1:3">
      <c r="A311">
        <v>287</v>
      </c>
      <c r="B311">
        <v>22.269702735292306</v>
      </c>
      <c r="C311">
        <v>-2.1697027352923044</v>
      </c>
    </row>
    <row r="312" spans="1:3">
      <c r="A312">
        <v>288</v>
      </c>
      <c r="B312">
        <v>27.770488493551074</v>
      </c>
      <c r="C312">
        <v>-4.5704884935510748</v>
      </c>
    </row>
    <row r="313" spans="1:3">
      <c r="A313">
        <v>289</v>
      </c>
      <c r="B313">
        <v>27.333465790822398</v>
      </c>
      <c r="C313">
        <v>-5.0334657908223974</v>
      </c>
    </row>
    <row r="314" spans="1:3">
      <c r="A314">
        <v>290</v>
      </c>
      <c r="B314">
        <v>25.518871525144633</v>
      </c>
      <c r="C314">
        <v>-0.71887152514463182</v>
      </c>
    </row>
    <row r="315" spans="1:3">
      <c r="A315">
        <v>291</v>
      </c>
      <c r="B315">
        <v>31.390176531369022</v>
      </c>
      <c r="C315">
        <v>-2.890176531369022</v>
      </c>
    </row>
    <row r="316" spans="1:3">
      <c r="A316">
        <v>292</v>
      </c>
      <c r="B316">
        <v>31.17166518000468</v>
      </c>
      <c r="C316">
        <v>6.1283348199953167</v>
      </c>
    </row>
    <row r="317" spans="1:3">
      <c r="A317">
        <v>293</v>
      </c>
      <c r="B317">
        <v>30.088608916720574</v>
      </c>
      <c r="C317">
        <v>-2.1886089167205753</v>
      </c>
    </row>
    <row r="318" spans="1:3">
      <c r="A318">
        <v>294</v>
      </c>
      <c r="B318">
        <v>26.402417424139564</v>
      </c>
      <c r="C318">
        <v>-2.5024174241395656</v>
      </c>
    </row>
    <row r="319" spans="1:3">
      <c r="A319">
        <v>295</v>
      </c>
      <c r="B319">
        <v>24.67332760030002</v>
      </c>
      <c r="C319">
        <v>-2.9733276003000206</v>
      </c>
    </row>
    <row r="320" spans="1:3">
      <c r="A320">
        <v>296</v>
      </c>
      <c r="B320">
        <v>28.597031431320527</v>
      </c>
      <c r="C320">
        <v>2.9685686794742594E-3</v>
      </c>
    </row>
    <row r="321" spans="1:3">
      <c r="A321">
        <v>297</v>
      </c>
      <c r="B321">
        <v>27.532976155111577</v>
      </c>
      <c r="C321">
        <v>-0.43297615511157517</v>
      </c>
    </row>
    <row r="322" spans="1:3">
      <c r="A322">
        <v>298</v>
      </c>
      <c r="B322">
        <v>19.50505911585655</v>
      </c>
      <c r="C322">
        <v>0.79494088414345043</v>
      </c>
    </row>
    <row r="323" spans="1:3">
      <c r="A323">
        <v>299</v>
      </c>
      <c r="B323">
        <v>29.832095591205913</v>
      </c>
      <c r="C323">
        <v>-7.3320955912059134</v>
      </c>
    </row>
    <row r="324" spans="1:3">
      <c r="A324">
        <v>300</v>
      </c>
      <c r="B324">
        <v>30.050606942570251</v>
      </c>
      <c r="C324">
        <v>-1.0506069425702513</v>
      </c>
    </row>
    <row r="325" spans="1:3">
      <c r="A325">
        <v>301</v>
      </c>
      <c r="B325">
        <v>28.787041302072126</v>
      </c>
      <c r="C325">
        <v>-3.9870413020721251</v>
      </c>
    </row>
    <row r="326" spans="1:3">
      <c r="A326">
        <v>302</v>
      </c>
      <c r="B326">
        <v>25.528372018682212</v>
      </c>
      <c r="C326">
        <v>-3.5283720186822123</v>
      </c>
    </row>
    <row r="327" spans="1:3">
      <c r="A327">
        <v>303</v>
      </c>
      <c r="B327">
        <v>26.316912982301346</v>
      </c>
      <c r="C327">
        <v>8.3087017698652232E-2</v>
      </c>
    </row>
    <row r="328" spans="1:3">
      <c r="A328">
        <v>304</v>
      </c>
      <c r="B328">
        <v>29.936601020119294</v>
      </c>
      <c r="C328">
        <v>3.1633989798807072</v>
      </c>
    </row>
    <row r="329" spans="1:3">
      <c r="A329">
        <v>305</v>
      </c>
      <c r="B329">
        <v>27.969998857840253</v>
      </c>
      <c r="C329">
        <v>8.1300011421597489</v>
      </c>
    </row>
    <row r="330" spans="1:3">
      <c r="A330">
        <v>306</v>
      </c>
      <c r="B330">
        <v>26.069900150324273</v>
      </c>
      <c r="C330">
        <v>2.3300998496757259</v>
      </c>
    </row>
    <row r="331" spans="1:3">
      <c r="A331">
        <v>307</v>
      </c>
      <c r="B331">
        <v>28.407021560568928</v>
      </c>
      <c r="C331">
        <v>4.9929784394310701</v>
      </c>
    </row>
    <row r="332" spans="1:3">
      <c r="A332">
        <v>308</v>
      </c>
      <c r="B332">
        <v>27.399969245585456</v>
      </c>
      <c r="C332">
        <v>0.80003075441454286</v>
      </c>
    </row>
    <row r="333" spans="1:3">
      <c r="A333">
        <v>309</v>
      </c>
      <c r="B333">
        <v>30.24061681332185</v>
      </c>
      <c r="C333">
        <v>-7.4406168133218493</v>
      </c>
    </row>
    <row r="334" spans="1:3">
      <c r="A334">
        <v>310</v>
      </c>
      <c r="B334">
        <v>25.081848822415957</v>
      </c>
      <c r="C334">
        <v>-4.7818488224159559</v>
      </c>
    </row>
    <row r="335" spans="1:3">
      <c r="A335">
        <v>311</v>
      </c>
      <c r="B335">
        <v>22.545217047882122</v>
      </c>
      <c r="C335">
        <v>-6.4452170478821209</v>
      </c>
    </row>
    <row r="336" spans="1:3">
      <c r="A336">
        <v>312</v>
      </c>
      <c r="B336">
        <v>28.872545743910344</v>
      </c>
      <c r="C336">
        <v>-6.7725457439103423</v>
      </c>
    </row>
    <row r="337" spans="1:3">
      <c r="A337">
        <v>313</v>
      </c>
      <c r="B337">
        <v>23.419262453339474</v>
      </c>
      <c r="C337">
        <v>-4.0192624533394756</v>
      </c>
    </row>
    <row r="338" spans="1:3">
      <c r="A338">
        <v>314</v>
      </c>
      <c r="B338">
        <v>27.048450984695002</v>
      </c>
      <c r="C338">
        <v>-5.4484509846950004</v>
      </c>
    </row>
    <row r="339" spans="1:3">
      <c r="A339">
        <v>315</v>
      </c>
      <c r="B339">
        <v>25.737382876508974</v>
      </c>
      <c r="C339">
        <v>-1.9373828765089733</v>
      </c>
    </row>
    <row r="340" spans="1:3">
      <c r="A340">
        <v>316</v>
      </c>
      <c r="B340">
        <v>23.628273311166232</v>
      </c>
      <c r="C340">
        <v>-7.4282733111662331</v>
      </c>
    </row>
    <row r="341" spans="1:3">
      <c r="A341">
        <v>317</v>
      </c>
      <c r="B341">
        <v>17.139436224999155</v>
      </c>
      <c r="C341">
        <v>0.66056377500084551</v>
      </c>
    </row>
    <row r="342" spans="1:3">
      <c r="A342">
        <v>318</v>
      </c>
      <c r="B342">
        <v>19.410054180480753</v>
      </c>
      <c r="C342">
        <v>0.389945819519248</v>
      </c>
    </row>
    <row r="343" spans="1:3">
      <c r="A343">
        <v>319</v>
      </c>
      <c r="B343">
        <v>24.711329574450343</v>
      </c>
      <c r="C343">
        <v>-1.6113295744503411</v>
      </c>
    </row>
    <row r="344" spans="1:3">
      <c r="A344">
        <v>320</v>
      </c>
      <c r="B344">
        <v>22.459712606043901</v>
      </c>
      <c r="C344">
        <v>-1.459712606043901</v>
      </c>
    </row>
    <row r="345" spans="1:3">
      <c r="A345">
        <v>321</v>
      </c>
      <c r="B345">
        <v>27.713485532325596</v>
      </c>
      <c r="C345">
        <v>-3.9134855323255948</v>
      </c>
    </row>
    <row r="346" spans="1:3">
      <c r="A346">
        <v>322</v>
      </c>
      <c r="B346">
        <v>28.027001819065731</v>
      </c>
      <c r="C346">
        <v>-4.9270018190657296</v>
      </c>
    </row>
    <row r="347" spans="1:3">
      <c r="A347">
        <v>323</v>
      </c>
      <c r="B347">
        <v>27.238460855446597</v>
      </c>
      <c r="C347">
        <v>-6.8384608554465984</v>
      </c>
    </row>
    <row r="348" spans="1:3">
      <c r="A348">
        <v>324</v>
      </c>
      <c r="B348">
        <v>23.400261466264315</v>
      </c>
      <c r="C348">
        <v>-4.9002614662643147</v>
      </c>
    </row>
    <row r="349" spans="1:3">
      <c r="A349">
        <v>325</v>
      </c>
      <c r="B349">
        <v>28.739538834384227</v>
      </c>
      <c r="C349">
        <v>-3.7395388343842271</v>
      </c>
    </row>
    <row r="350" spans="1:3">
      <c r="A350">
        <v>326</v>
      </c>
      <c r="B350">
        <v>29.727590162292536</v>
      </c>
      <c r="C350">
        <v>-5.1275901622925346</v>
      </c>
    </row>
    <row r="351" spans="1:3">
      <c r="A351">
        <v>327</v>
      </c>
      <c r="B351">
        <v>28.711037353771484</v>
      </c>
      <c r="C351">
        <v>-5.7110373537714842</v>
      </c>
    </row>
    <row r="352" spans="1:3">
      <c r="A352">
        <v>328</v>
      </c>
      <c r="B352">
        <v>22.402709644818422</v>
      </c>
      <c r="C352">
        <v>-0.20270964481842313</v>
      </c>
    </row>
    <row r="353" spans="1:3">
      <c r="A353">
        <v>329</v>
      </c>
      <c r="B353">
        <v>25.081848822415957</v>
      </c>
      <c r="C353">
        <v>-5.7818488224159559</v>
      </c>
    </row>
    <row r="354" spans="1:3">
      <c r="A354">
        <v>330</v>
      </c>
      <c r="B354">
        <v>27.580478622799475</v>
      </c>
      <c r="C354">
        <v>-4.980478622799474</v>
      </c>
    </row>
    <row r="355" spans="1:3">
      <c r="A355">
        <v>331</v>
      </c>
      <c r="B355">
        <v>25.917892253722989</v>
      </c>
      <c r="C355">
        <v>-6.1178922537229887</v>
      </c>
    </row>
    <row r="356" spans="1:3">
      <c r="A356">
        <v>332</v>
      </c>
      <c r="B356">
        <v>22.744727412171301</v>
      </c>
      <c r="C356">
        <v>-5.6447274121712994</v>
      </c>
    </row>
    <row r="357" spans="1:3">
      <c r="A357">
        <v>333</v>
      </c>
      <c r="B357">
        <v>27.11495443945806</v>
      </c>
      <c r="C357">
        <v>-7.7149544394580616</v>
      </c>
    </row>
    <row r="358" spans="1:3">
      <c r="A358">
        <v>334</v>
      </c>
      <c r="B358">
        <v>29.157560550037743</v>
      </c>
      <c r="C358">
        <v>-6.9575605500377442</v>
      </c>
    </row>
    <row r="359" spans="1:3">
      <c r="A359">
        <v>335</v>
      </c>
      <c r="B359">
        <v>28.141007741516692</v>
      </c>
      <c r="C359">
        <v>-7.4410077415166924</v>
      </c>
    </row>
    <row r="360" spans="1:3">
      <c r="A360">
        <v>336</v>
      </c>
      <c r="B360">
        <v>26.943945555781621</v>
      </c>
      <c r="C360">
        <v>-5.8439455557816196</v>
      </c>
    </row>
    <row r="361" spans="1:3">
      <c r="A361">
        <v>337</v>
      </c>
      <c r="B361">
        <v>25.243357212554816</v>
      </c>
      <c r="C361">
        <v>-5.743357212554816</v>
      </c>
    </row>
    <row r="362" spans="1:3">
      <c r="A362">
        <v>338</v>
      </c>
      <c r="B362">
        <v>24.521319703698744</v>
      </c>
      <c r="C362">
        <v>-6.0213197036987438</v>
      </c>
    </row>
    <row r="363" spans="1:3">
      <c r="A363">
        <v>339</v>
      </c>
      <c r="B363">
        <v>26.468920878902626</v>
      </c>
      <c r="C363">
        <v>-5.8689208789026246</v>
      </c>
    </row>
    <row r="364" spans="1:3">
      <c r="A364">
        <v>340</v>
      </c>
      <c r="B364">
        <v>25.300360173780298</v>
      </c>
      <c r="C364">
        <v>-6.3003601737802981</v>
      </c>
    </row>
    <row r="365" spans="1:3">
      <c r="A365">
        <v>341</v>
      </c>
      <c r="B365">
        <v>25.727882382971394</v>
      </c>
      <c r="C365">
        <v>-7.027882382971395</v>
      </c>
    </row>
    <row r="366" spans="1:3">
      <c r="A366">
        <v>342</v>
      </c>
      <c r="B366">
        <v>29.338069927251759</v>
      </c>
      <c r="C366">
        <v>3.361930072748244</v>
      </c>
    </row>
    <row r="367" spans="1:3">
      <c r="A367">
        <v>343</v>
      </c>
      <c r="B367">
        <v>26.335913969376506</v>
      </c>
      <c r="C367">
        <v>-9.8359139693765059</v>
      </c>
    </row>
    <row r="368" spans="1:3">
      <c r="A368">
        <v>344</v>
      </c>
      <c r="B368">
        <v>27.732486519400755</v>
      </c>
      <c r="C368">
        <v>-3.8324865194007565</v>
      </c>
    </row>
    <row r="369" spans="1:3">
      <c r="A369">
        <v>345</v>
      </c>
      <c r="B369">
        <v>30.174113358558792</v>
      </c>
      <c r="C369">
        <v>1.0258866414412076</v>
      </c>
    </row>
    <row r="370" spans="1:3">
      <c r="A370">
        <v>346</v>
      </c>
      <c r="B370">
        <v>24.549821184311483</v>
      </c>
      <c r="C370">
        <v>-7.0498211843114831</v>
      </c>
    </row>
    <row r="371" spans="1:3">
      <c r="A371">
        <v>347</v>
      </c>
      <c r="B371">
        <v>22.516715567269383</v>
      </c>
      <c r="C371">
        <v>-5.3167155672693838</v>
      </c>
    </row>
    <row r="372" spans="1:3">
      <c r="A372">
        <v>348</v>
      </c>
      <c r="B372">
        <v>28.511526989482306</v>
      </c>
      <c r="C372">
        <v>-5.4115269894823044</v>
      </c>
    </row>
    <row r="373" spans="1:3">
      <c r="A373">
        <v>349</v>
      </c>
      <c r="B373">
        <v>28.863045250372764</v>
      </c>
      <c r="C373">
        <v>-4.3630452503727639</v>
      </c>
    </row>
    <row r="374" spans="1:3">
      <c r="A374">
        <v>350</v>
      </c>
      <c r="B374">
        <v>28.958050185748561</v>
      </c>
      <c r="C374">
        <v>-2.3580501857485601</v>
      </c>
    </row>
    <row r="375" spans="1:3">
      <c r="A375">
        <v>351</v>
      </c>
      <c r="B375">
        <v>28.872545743910344</v>
      </c>
      <c r="C375">
        <v>-5.9725457439103451</v>
      </c>
    </row>
    <row r="376" spans="1:3">
      <c r="A376">
        <v>352</v>
      </c>
      <c r="B376">
        <v>29.338069927251759</v>
      </c>
      <c r="C376">
        <v>-5.2380699272517575</v>
      </c>
    </row>
    <row r="377" spans="1:3">
      <c r="A377">
        <v>353</v>
      </c>
      <c r="B377">
        <v>27.152956413608379</v>
      </c>
      <c r="C377">
        <v>-8.5529564136083778</v>
      </c>
    </row>
    <row r="378" spans="1:3">
      <c r="A378">
        <v>354</v>
      </c>
      <c r="B378">
        <v>30.278618787472169</v>
      </c>
      <c r="C378">
        <v>-0.17861878747216764</v>
      </c>
    </row>
    <row r="379" spans="1:3">
      <c r="A379">
        <v>355</v>
      </c>
      <c r="B379">
        <v>26.905943581631302</v>
      </c>
      <c r="C379">
        <v>-8.7059435816313027</v>
      </c>
    </row>
    <row r="380" spans="1:3">
      <c r="A380">
        <v>356</v>
      </c>
      <c r="B380">
        <v>29.262065978951121</v>
      </c>
      <c r="C380">
        <v>-8.6620659789511194</v>
      </c>
    </row>
    <row r="381" spans="1:3">
      <c r="A381">
        <v>357</v>
      </c>
      <c r="B381">
        <v>17.832972253242485</v>
      </c>
      <c r="C381">
        <v>-3.2972253242483873E-2</v>
      </c>
    </row>
    <row r="382" spans="1:3">
      <c r="A382">
        <v>358</v>
      </c>
      <c r="B382">
        <v>21.946685955014587</v>
      </c>
      <c r="C382">
        <v>-0.24668595501458768</v>
      </c>
    </row>
    <row r="383" spans="1:3">
      <c r="A383">
        <v>359</v>
      </c>
      <c r="B383">
        <v>23.647274298241392</v>
      </c>
      <c r="C383">
        <v>-0.94727429824139264</v>
      </c>
    </row>
    <row r="384" spans="1:3">
      <c r="A384">
        <v>360</v>
      </c>
      <c r="B384">
        <v>22.516715567269383</v>
      </c>
      <c r="C384">
        <v>8.3284432730618363E-2</v>
      </c>
    </row>
    <row r="385" spans="1:3">
      <c r="A385">
        <v>361</v>
      </c>
      <c r="B385">
        <v>27.152956413608379</v>
      </c>
      <c r="C385">
        <v>-2.1529564136083792</v>
      </c>
    </row>
    <row r="386" spans="1:3">
      <c r="A386">
        <v>362</v>
      </c>
      <c r="B386">
        <v>21.072640549557235</v>
      </c>
      <c r="C386">
        <v>-1.1726405495572365</v>
      </c>
    </row>
    <row r="387" spans="1:3">
      <c r="A387">
        <v>363</v>
      </c>
      <c r="B387">
        <v>24.872837964589202</v>
      </c>
      <c r="C387">
        <v>-4.0728379645892012</v>
      </c>
    </row>
    <row r="388" spans="1:3">
      <c r="A388">
        <v>364</v>
      </c>
      <c r="B388">
        <v>20.645118340366139</v>
      </c>
      <c r="C388">
        <v>-3.8451183403661382</v>
      </c>
    </row>
    <row r="389" spans="1:3">
      <c r="A389">
        <v>365</v>
      </c>
      <c r="B389">
        <v>29.528079798003358</v>
      </c>
      <c r="C389">
        <v>-7.628079798003359</v>
      </c>
    </row>
    <row r="390" spans="1:3">
      <c r="A390">
        <v>366</v>
      </c>
      <c r="B390">
        <v>27.789489480626234</v>
      </c>
      <c r="C390">
        <v>-0.28948948062623359</v>
      </c>
    </row>
    <row r="391" spans="1:3">
      <c r="A391">
        <v>367</v>
      </c>
      <c r="B391">
        <v>21.253149926771254</v>
      </c>
      <c r="C391">
        <v>0.64685007322874455</v>
      </c>
    </row>
    <row r="392" spans="1:3">
      <c r="A392">
        <v>368</v>
      </c>
      <c r="B392">
        <v>21.889682993789108</v>
      </c>
      <c r="C392">
        <v>1.210317006210893</v>
      </c>
    </row>
    <row r="393" spans="1:3">
      <c r="A393">
        <v>369</v>
      </c>
      <c r="B393">
        <v>31.45667998613208</v>
      </c>
      <c r="C393">
        <v>18.54332001386792</v>
      </c>
    </row>
    <row r="394" spans="1:3">
      <c r="A394">
        <v>370</v>
      </c>
      <c r="B394">
        <v>31.010156789865825</v>
      </c>
      <c r="C394">
        <v>18.989843210134175</v>
      </c>
    </row>
    <row r="395" spans="1:3">
      <c r="A395">
        <v>371</v>
      </c>
      <c r="B395">
        <v>31.741694792259477</v>
      </c>
      <c r="C395">
        <v>18.258305207740523</v>
      </c>
    </row>
    <row r="396" spans="1:3">
      <c r="A396">
        <v>372</v>
      </c>
      <c r="B396">
        <v>25.499870538069477</v>
      </c>
      <c r="C396">
        <v>24.500129461930523</v>
      </c>
    </row>
    <row r="397" spans="1:3">
      <c r="A397">
        <v>373</v>
      </c>
      <c r="B397">
        <v>26.117402618012168</v>
      </c>
      <c r="C397">
        <v>23.882597381987832</v>
      </c>
    </row>
    <row r="398" spans="1:3">
      <c r="A398">
        <v>374</v>
      </c>
      <c r="B398">
        <v>1.520624849217775</v>
      </c>
      <c r="C398">
        <v>12.279375150782226</v>
      </c>
    </row>
    <row r="399" spans="1:3">
      <c r="A399">
        <v>375</v>
      </c>
      <c r="B399">
        <v>-1.51953308280779</v>
      </c>
      <c r="C399">
        <v>15.319533082807791</v>
      </c>
    </row>
    <row r="400" spans="1:3">
      <c r="A400">
        <v>376</v>
      </c>
      <c r="B400">
        <v>21.785177564875731</v>
      </c>
      <c r="C400">
        <v>-6.7851775648757311</v>
      </c>
    </row>
    <row r="401" spans="1:3">
      <c r="A401">
        <v>377</v>
      </c>
      <c r="B401">
        <v>12.474693898047416</v>
      </c>
      <c r="C401">
        <v>1.4253061019525841</v>
      </c>
    </row>
    <row r="402" spans="1:3">
      <c r="A402">
        <v>378</v>
      </c>
      <c r="B402">
        <v>14.3747926055634</v>
      </c>
      <c r="C402">
        <v>-1.074792605563399</v>
      </c>
    </row>
    <row r="403" spans="1:3">
      <c r="A403">
        <v>379</v>
      </c>
      <c r="B403">
        <v>12.04717168885632</v>
      </c>
      <c r="C403">
        <v>1.0528283111436796</v>
      </c>
    </row>
    <row r="404" spans="1:3">
      <c r="A404">
        <v>380</v>
      </c>
      <c r="B404">
        <v>13.861765954534082</v>
      </c>
      <c r="C404">
        <v>-3.6617659545340828</v>
      </c>
    </row>
    <row r="405" spans="1:3">
      <c r="A405">
        <v>381</v>
      </c>
      <c r="B405">
        <v>18.203491501208102</v>
      </c>
      <c r="C405">
        <v>-7.8034915012081019</v>
      </c>
    </row>
    <row r="406" spans="1:3">
      <c r="A406">
        <v>382</v>
      </c>
      <c r="B406">
        <v>14.526800502164679</v>
      </c>
      <c r="C406">
        <v>-3.626800502164679</v>
      </c>
    </row>
    <row r="407" spans="1:3">
      <c r="A407">
        <v>383</v>
      </c>
      <c r="B407">
        <v>12.132676130694538</v>
      </c>
      <c r="C407">
        <v>-0.83267613069453716</v>
      </c>
    </row>
    <row r="408" spans="1:3">
      <c r="A408">
        <v>384</v>
      </c>
      <c r="B408">
        <v>11.220628751086871</v>
      </c>
      <c r="C408">
        <v>1.0793712489131302</v>
      </c>
    </row>
    <row r="409" spans="1:3">
      <c r="A409">
        <v>385</v>
      </c>
      <c r="B409">
        <v>5.453829173775862</v>
      </c>
      <c r="C409">
        <v>3.3461708262241388</v>
      </c>
    </row>
    <row r="410" spans="1:3">
      <c r="A410">
        <v>386</v>
      </c>
      <c r="B410">
        <v>5.2828202900994263</v>
      </c>
      <c r="C410">
        <v>1.9171797099005738</v>
      </c>
    </row>
    <row r="411" spans="1:3">
      <c r="A411">
        <v>387</v>
      </c>
      <c r="B411">
        <v>7.6864451551071404</v>
      </c>
      <c r="C411">
        <v>2.8135548448928596</v>
      </c>
    </row>
    <row r="412" spans="1:3">
      <c r="A412">
        <v>388</v>
      </c>
      <c r="B412">
        <v>4.1617620526649937</v>
      </c>
      <c r="C412">
        <v>3.2382379473350067</v>
      </c>
    </row>
    <row r="413" spans="1:3">
      <c r="A413">
        <v>389</v>
      </c>
      <c r="B413">
        <v>5.4633296673134417</v>
      </c>
      <c r="C413">
        <v>4.7366703326865576</v>
      </c>
    </row>
    <row r="414" spans="1:3">
      <c r="A414">
        <v>390</v>
      </c>
      <c r="B414">
        <v>14.745311853529014</v>
      </c>
      <c r="C414">
        <v>-3.2453118535290137</v>
      </c>
    </row>
    <row r="415" spans="1:3">
      <c r="A415">
        <v>391</v>
      </c>
      <c r="B415">
        <v>18.298496436583903</v>
      </c>
      <c r="C415">
        <v>-3.1984964365839037</v>
      </c>
    </row>
    <row r="416" spans="1:3">
      <c r="A416">
        <v>392</v>
      </c>
      <c r="B416">
        <v>16.730915002883215</v>
      </c>
      <c r="C416">
        <v>6.4690849971167843</v>
      </c>
    </row>
    <row r="417" spans="1:3">
      <c r="A417">
        <v>393</v>
      </c>
      <c r="B417">
        <v>10.15657347487792</v>
      </c>
      <c r="C417">
        <v>-0.45657347487792066</v>
      </c>
    </row>
    <row r="418" spans="1:3">
      <c r="A418">
        <v>394</v>
      </c>
      <c r="B418">
        <v>20.141592182874405</v>
      </c>
      <c r="C418">
        <v>-6.341592182874404</v>
      </c>
    </row>
    <row r="419" spans="1:3">
      <c r="A419">
        <v>395</v>
      </c>
      <c r="B419">
        <v>19.020533945439972</v>
      </c>
      <c r="C419">
        <v>-6.3205339454399727</v>
      </c>
    </row>
    <row r="420" spans="1:3">
      <c r="A420">
        <v>396</v>
      </c>
      <c r="B420">
        <v>18.28899594304632</v>
      </c>
      <c r="C420">
        <v>-5.1889959430463204</v>
      </c>
    </row>
    <row r="421" spans="1:3">
      <c r="A421">
        <v>397</v>
      </c>
      <c r="B421">
        <v>16.151384897090843</v>
      </c>
      <c r="C421">
        <v>-3.6513848970908427</v>
      </c>
    </row>
    <row r="422" spans="1:3">
      <c r="A422">
        <v>398</v>
      </c>
      <c r="B422">
        <v>15.628857752523945</v>
      </c>
      <c r="C422">
        <v>-7.1288577525239454</v>
      </c>
    </row>
    <row r="423" spans="1:3">
      <c r="A423">
        <v>399</v>
      </c>
      <c r="B423">
        <v>5.491831147926181</v>
      </c>
      <c r="C423">
        <v>-0.49183114792618099</v>
      </c>
    </row>
    <row r="424" spans="1:3">
      <c r="A424">
        <v>400</v>
      </c>
      <c r="B424">
        <v>6.0808617472561366</v>
      </c>
      <c r="C424">
        <v>0.21913825274386323</v>
      </c>
    </row>
    <row r="425" spans="1:3">
      <c r="A425">
        <v>401</v>
      </c>
      <c r="B425">
        <v>9.1210196792817086</v>
      </c>
      <c r="C425">
        <v>-3.521019679281709</v>
      </c>
    </row>
    <row r="426" spans="1:3">
      <c r="A426">
        <v>402</v>
      </c>
      <c r="B426">
        <v>15.248838011020752</v>
      </c>
      <c r="C426">
        <v>-8.0488380110207522</v>
      </c>
    </row>
    <row r="427" spans="1:3">
      <c r="A427">
        <v>403</v>
      </c>
      <c r="B427">
        <v>15.258338504558331</v>
      </c>
      <c r="C427">
        <v>-3.1583385045583316</v>
      </c>
    </row>
    <row r="428" spans="1:3">
      <c r="A428">
        <v>404</v>
      </c>
      <c r="B428">
        <v>15.771365155587645</v>
      </c>
      <c r="C428">
        <v>-7.4713651555876446</v>
      </c>
    </row>
    <row r="429" spans="1:3">
      <c r="A429">
        <v>405</v>
      </c>
      <c r="B429">
        <v>8.5414895734893328</v>
      </c>
      <c r="C429">
        <v>-4.1489573489332798E-2</v>
      </c>
    </row>
    <row r="430" spans="1:3">
      <c r="A430">
        <v>406</v>
      </c>
      <c r="B430">
        <v>12.721706730024493</v>
      </c>
      <c r="C430">
        <v>-7.7217067300244935</v>
      </c>
    </row>
    <row r="431" spans="1:3">
      <c r="A431">
        <v>407</v>
      </c>
      <c r="B431">
        <v>12.379688962671619</v>
      </c>
      <c r="C431">
        <v>-0.47968896267161831</v>
      </c>
    </row>
    <row r="432" spans="1:3">
      <c r="A432">
        <v>408</v>
      </c>
      <c r="B432">
        <v>23.029742218298697</v>
      </c>
      <c r="C432">
        <v>4.8702577817013015</v>
      </c>
    </row>
    <row r="433" spans="1:3">
      <c r="A433">
        <v>409</v>
      </c>
      <c r="B433">
        <v>9.4725379401721668</v>
      </c>
      <c r="C433">
        <v>7.7274620598278325</v>
      </c>
    </row>
    <row r="434" spans="1:3">
      <c r="A434">
        <v>410</v>
      </c>
      <c r="B434">
        <v>15.761864662050066</v>
      </c>
      <c r="C434">
        <v>11.738135337949934</v>
      </c>
    </row>
    <row r="435" spans="1:3">
      <c r="A435">
        <v>411</v>
      </c>
      <c r="B435">
        <v>24.94884191288984</v>
      </c>
      <c r="C435">
        <v>-9.94884191288984</v>
      </c>
    </row>
    <row r="436" spans="1:3">
      <c r="A436">
        <v>412</v>
      </c>
      <c r="B436">
        <v>14.393793592638559</v>
      </c>
      <c r="C436">
        <v>2.8062064073614401</v>
      </c>
    </row>
    <row r="437" spans="1:3">
      <c r="A437">
        <v>413</v>
      </c>
      <c r="B437">
        <v>1.9006445907209795</v>
      </c>
      <c r="C437">
        <v>15.999355409279019</v>
      </c>
    </row>
    <row r="438" spans="1:3">
      <c r="A438">
        <v>414</v>
      </c>
      <c r="B438">
        <v>15.476849855922669</v>
      </c>
      <c r="C438">
        <v>0.82315014407733145</v>
      </c>
    </row>
    <row r="439" spans="1:3">
      <c r="A439">
        <v>415</v>
      </c>
      <c r="B439">
        <v>-0.5789842225873798</v>
      </c>
      <c r="C439">
        <v>7.5789842225873798</v>
      </c>
    </row>
    <row r="440" spans="1:3">
      <c r="A440">
        <v>416</v>
      </c>
      <c r="B440">
        <v>6.9549071527134885</v>
      </c>
      <c r="C440">
        <v>0.24509284728651171</v>
      </c>
    </row>
    <row r="441" spans="1:3">
      <c r="A441">
        <v>417</v>
      </c>
      <c r="B441">
        <v>10.052068045964539</v>
      </c>
      <c r="C441">
        <v>-2.5520680459645391</v>
      </c>
    </row>
    <row r="442" spans="1:3">
      <c r="A442">
        <v>418</v>
      </c>
      <c r="B442">
        <v>9.2445260952702455</v>
      </c>
      <c r="C442">
        <v>1.1554739047297549</v>
      </c>
    </row>
    <row r="443" spans="1:3">
      <c r="A443">
        <v>419</v>
      </c>
      <c r="B443">
        <v>14.963823204893352</v>
      </c>
      <c r="C443">
        <v>-6.163823204893351</v>
      </c>
    </row>
    <row r="444" spans="1:3">
      <c r="A444">
        <v>420</v>
      </c>
      <c r="B444">
        <v>12.949718574926415</v>
      </c>
      <c r="C444">
        <v>-4.5497185749264144</v>
      </c>
    </row>
    <row r="445" spans="1:3">
      <c r="A445">
        <v>421</v>
      </c>
      <c r="B445">
        <v>20.284099585938105</v>
      </c>
      <c r="C445">
        <v>-3.5840995859381053</v>
      </c>
    </row>
    <row r="446" spans="1:3">
      <c r="A446">
        <v>422</v>
      </c>
      <c r="B446">
        <v>19.63806602538267</v>
      </c>
      <c r="C446">
        <v>-5.4380660253826711</v>
      </c>
    </row>
    <row r="447" spans="1:3">
      <c r="A447">
        <v>423</v>
      </c>
      <c r="B447">
        <v>21.158144991395456</v>
      </c>
      <c r="C447">
        <v>-0.35814499139545575</v>
      </c>
    </row>
    <row r="448" spans="1:3">
      <c r="A448">
        <v>424</v>
      </c>
      <c r="B448">
        <v>12.427191430359517</v>
      </c>
      <c r="C448">
        <v>0.9728085696404829</v>
      </c>
    </row>
    <row r="449" spans="1:3">
      <c r="A449">
        <v>425</v>
      </c>
      <c r="B449">
        <v>18.250993968896001</v>
      </c>
      <c r="C449">
        <v>-6.5509939688960017</v>
      </c>
    </row>
    <row r="450" spans="1:3">
      <c r="A450">
        <v>426</v>
      </c>
      <c r="B450">
        <v>11.382137141225726</v>
      </c>
      <c r="C450">
        <v>-3.0821371412257257</v>
      </c>
    </row>
    <row r="451" spans="1:3">
      <c r="A451">
        <v>427</v>
      </c>
      <c r="B451">
        <v>19.64756651892025</v>
      </c>
      <c r="C451">
        <v>-9.4475665189202509</v>
      </c>
    </row>
    <row r="452" spans="1:3">
      <c r="A452">
        <v>428</v>
      </c>
      <c r="B452">
        <v>20.7591242628171</v>
      </c>
      <c r="C452">
        <v>-9.8591242628170992</v>
      </c>
    </row>
    <row r="453" spans="1:3">
      <c r="A453">
        <v>429</v>
      </c>
      <c r="B453">
        <v>14.108778786511163</v>
      </c>
      <c r="C453">
        <v>-3.1087787865111629</v>
      </c>
    </row>
    <row r="454" spans="1:3">
      <c r="A454">
        <v>430</v>
      </c>
      <c r="B454">
        <v>11.676652440890706</v>
      </c>
      <c r="C454">
        <v>-2.176652440890706</v>
      </c>
    </row>
    <row r="455" spans="1:3">
      <c r="A455">
        <v>431</v>
      </c>
      <c r="B455">
        <v>17.794970279092166</v>
      </c>
      <c r="C455">
        <v>-3.2949702790921656</v>
      </c>
    </row>
    <row r="456" spans="1:3">
      <c r="A456">
        <v>432</v>
      </c>
      <c r="B456">
        <v>15.847369103888283</v>
      </c>
      <c r="C456">
        <v>-1.7473691038882837</v>
      </c>
    </row>
    <row r="457" spans="1:3">
      <c r="A457">
        <v>433</v>
      </c>
      <c r="B457">
        <v>23.124747153674498</v>
      </c>
      <c r="C457">
        <v>-7.0247471536744968</v>
      </c>
    </row>
    <row r="458" spans="1:3">
      <c r="A458">
        <v>434</v>
      </c>
      <c r="B458">
        <v>19.144040361428516</v>
      </c>
      <c r="C458">
        <v>-4.8440403614285152</v>
      </c>
    </row>
    <row r="459" spans="1:3">
      <c r="A459">
        <v>435</v>
      </c>
      <c r="B459">
        <v>20.141592182874405</v>
      </c>
      <c r="C459">
        <v>-8.4415921828744054</v>
      </c>
    </row>
    <row r="460" spans="1:3">
      <c r="A460">
        <v>436</v>
      </c>
      <c r="B460">
        <v>12.446192417434677</v>
      </c>
      <c r="C460">
        <v>0.95380758256532339</v>
      </c>
    </row>
    <row r="461" spans="1:3">
      <c r="A461">
        <v>437</v>
      </c>
      <c r="B461">
        <v>17.405450044051388</v>
      </c>
      <c r="C461">
        <v>-7.8054500440513888</v>
      </c>
    </row>
    <row r="462" spans="1:3">
      <c r="A462">
        <v>438</v>
      </c>
      <c r="B462">
        <v>9.4250354724842644</v>
      </c>
      <c r="C462">
        <v>-0.72503547248426514</v>
      </c>
    </row>
    <row r="463" spans="1:3">
      <c r="A463">
        <v>439</v>
      </c>
      <c r="B463">
        <v>2.233161864536271</v>
      </c>
      <c r="C463">
        <v>6.1668381354637294</v>
      </c>
    </row>
    <row r="464" spans="1:3">
      <c r="A464">
        <v>440</v>
      </c>
      <c r="B464">
        <v>12.816711665400295</v>
      </c>
      <c r="C464">
        <v>-1.6711665400293896E-2</v>
      </c>
    </row>
    <row r="465" spans="1:3">
      <c r="A465">
        <v>441</v>
      </c>
      <c r="B465">
        <v>13.548249667793947</v>
      </c>
      <c r="C465">
        <v>-3.0482496677939466</v>
      </c>
    </row>
    <row r="466" spans="1:3">
      <c r="A466">
        <v>442</v>
      </c>
      <c r="B466">
        <v>16.008877494027143</v>
      </c>
      <c r="C466">
        <v>1.0911225059728586</v>
      </c>
    </row>
    <row r="467" spans="1:3">
      <c r="A467">
        <v>443</v>
      </c>
      <c r="B467">
        <v>18.792522100538058</v>
      </c>
      <c r="C467">
        <v>-0.39252210053805925</v>
      </c>
    </row>
    <row r="468" spans="1:3">
      <c r="A468">
        <v>444</v>
      </c>
      <c r="B468">
        <v>16.645410561044997</v>
      </c>
      <c r="C468">
        <v>-1.2454105610449968</v>
      </c>
    </row>
    <row r="469" spans="1:3">
      <c r="A469">
        <v>445</v>
      </c>
      <c r="B469">
        <v>11.952166753480522</v>
      </c>
      <c r="C469">
        <v>-1.1521667534805218</v>
      </c>
    </row>
    <row r="470" spans="1:3">
      <c r="A470">
        <v>446</v>
      </c>
      <c r="B470">
        <v>11.771657376266504</v>
      </c>
      <c r="C470">
        <v>2.8342623733497163E-2</v>
      </c>
    </row>
    <row r="471" spans="1:3">
      <c r="A471">
        <v>447</v>
      </c>
      <c r="B471">
        <v>17.652462876028469</v>
      </c>
      <c r="C471">
        <v>-2.7524628760284688</v>
      </c>
    </row>
    <row r="472" spans="1:3">
      <c r="A472">
        <v>448</v>
      </c>
      <c r="B472">
        <v>18.935029503601754</v>
      </c>
      <c r="C472">
        <v>-6.3350295036017545</v>
      </c>
    </row>
    <row r="473" spans="1:3">
      <c r="A473">
        <v>449</v>
      </c>
      <c r="B473">
        <v>17.329446095750754</v>
      </c>
      <c r="C473">
        <v>-3.2294460957507543</v>
      </c>
    </row>
    <row r="474" spans="1:3">
      <c r="A474">
        <v>450</v>
      </c>
      <c r="B474">
        <v>16.208387858316321</v>
      </c>
      <c r="C474">
        <v>-3.2083878583163212</v>
      </c>
    </row>
    <row r="475" spans="1:3">
      <c r="A475">
        <v>451</v>
      </c>
      <c r="B475">
        <v>17.984980149843764</v>
      </c>
      <c r="C475">
        <v>-4.5849801498437639</v>
      </c>
    </row>
    <row r="476" spans="1:3">
      <c r="A476">
        <v>452</v>
      </c>
      <c r="B476">
        <v>17.709465837253948</v>
      </c>
      <c r="C476">
        <v>-2.5094658372539485</v>
      </c>
    </row>
    <row r="477" spans="1:3">
      <c r="A477">
        <v>453</v>
      </c>
      <c r="B477">
        <v>18.146488539982624</v>
      </c>
      <c r="C477">
        <v>-2.0464885399826223</v>
      </c>
    </row>
    <row r="478" spans="1:3">
      <c r="A478">
        <v>454</v>
      </c>
      <c r="B478">
        <v>18.650014697474361</v>
      </c>
      <c r="C478">
        <v>-0.85001469747436076</v>
      </c>
    </row>
    <row r="479" spans="1:3">
      <c r="A479">
        <v>455</v>
      </c>
      <c r="B479">
        <v>16.778417470571117</v>
      </c>
      <c r="C479">
        <v>-1.878417470571117</v>
      </c>
    </row>
    <row r="480" spans="1:3">
      <c r="A480">
        <v>456</v>
      </c>
      <c r="B480">
        <v>17.329446095750754</v>
      </c>
      <c r="C480">
        <v>-3.2294460957507543</v>
      </c>
    </row>
    <row r="481" spans="1:3">
      <c r="A481">
        <v>457</v>
      </c>
      <c r="B481">
        <v>16.493402664443717</v>
      </c>
      <c r="C481">
        <v>-3.7934026644437182</v>
      </c>
    </row>
    <row r="482" spans="1:3">
      <c r="A482">
        <v>458</v>
      </c>
      <c r="B482">
        <v>18.460004826722759</v>
      </c>
      <c r="C482">
        <v>-4.9600048267227592</v>
      </c>
    </row>
    <row r="483" spans="1:3">
      <c r="A483">
        <v>459</v>
      </c>
      <c r="B483">
        <v>19.134539867890936</v>
      </c>
      <c r="C483">
        <v>-4.2345398678909358</v>
      </c>
    </row>
    <row r="484" spans="1:3">
      <c r="A484">
        <v>460</v>
      </c>
      <c r="B484">
        <v>20.58811537914066</v>
      </c>
      <c r="C484">
        <v>-0.58811537914066037</v>
      </c>
    </row>
    <row r="485" spans="1:3">
      <c r="A485">
        <v>461</v>
      </c>
      <c r="B485">
        <v>18.954030490676914</v>
      </c>
      <c r="C485">
        <v>-2.5540304906769151</v>
      </c>
    </row>
    <row r="486" spans="1:3">
      <c r="A486">
        <v>462</v>
      </c>
      <c r="B486">
        <v>20.635617846828559</v>
      </c>
      <c r="C486">
        <v>-2.9356178468285599</v>
      </c>
    </row>
    <row r="487" spans="1:3">
      <c r="A487">
        <v>463</v>
      </c>
      <c r="B487">
        <v>21.262650420308834</v>
      </c>
      <c r="C487">
        <v>-1.7626504203088338</v>
      </c>
    </row>
    <row r="488" spans="1:3">
      <c r="A488">
        <v>464</v>
      </c>
      <c r="B488">
        <v>24.777833029213404</v>
      </c>
      <c r="C488">
        <v>-4.5778330292134051</v>
      </c>
    </row>
    <row r="489" spans="1:3">
      <c r="A489">
        <v>465</v>
      </c>
      <c r="B489">
        <v>21.994188422702486</v>
      </c>
      <c r="C489">
        <v>-0.59418842270248717</v>
      </c>
    </row>
    <row r="490" spans="1:3">
      <c r="A490">
        <v>466</v>
      </c>
      <c r="B490">
        <v>21.129643510782714</v>
      </c>
      <c r="C490">
        <v>-1.2296435107827151</v>
      </c>
    </row>
    <row r="491" spans="1:3">
      <c r="A491">
        <v>467</v>
      </c>
      <c r="B491">
        <v>18.260494462433584</v>
      </c>
      <c r="C491">
        <v>0.73950553756641568</v>
      </c>
    </row>
    <row r="492" spans="1:3">
      <c r="A492">
        <v>468</v>
      </c>
      <c r="B492">
        <v>14.298788657262758</v>
      </c>
      <c r="C492">
        <v>4.8012113427372434</v>
      </c>
    </row>
    <row r="493" spans="1:3">
      <c r="A493">
        <v>469</v>
      </c>
      <c r="B493">
        <v>17.329446095750754</v>
      </c>
      <c r="C493">
        <v>1.7705539042492475</v>
      </c>
    </row>
    <row r="494" spans="1:3">
      <c r="A494">
        <v>470</v>
      </c>
      <c r="B494">
        <v>20.531112417915182</v>
      </c>
      <c r="C494">
        <v>-0.4311124179151804</v>
      </c>
    </row>
    <row r="495" spans="1:3">
      <c r="A495">
        <v>471</v>
      </c>
      <c r="B495">
        <v>19.077536906665458</v>
      </c>
      <c r="C495">
        <v>0.82246309333454093</v>
      </c>
    </row>
    <row r="496" spans="1:3">
      <c r="A496">
        <v>472</v>
      </c>
      <c r="B496">
        <v>22.326705696517784</v>
      </c>
      <c r="C496">
        <v>-2.7267056965177829</v>
      </c>
    </row>
    <row r="497" spans="1:3">
      <c r="A497">
        <v>473</v>
      </c>
      <c r="B497">
        <v>20.911132159418379</v>
      </c>
      <c r="C497">
        <v>2.2888678405816201</v>
      </c>
    </row>
    <row r="498" spans="1:3">
      <c r="A498">
        <v>474</v>
      </c>
      <c r="B498">
        <v>23.476265414564956</v>
      </c>
      <c r="C498">
        <v>6.3237345854350444</v>
      </c>
    </row>
    <row r="499" spans="1:3">
      <c r="A499">
        <v>475</v>
      </c>
      <c r="B499">
        <v>17.319945602213171</v>
      </c>
      <c r="C499">
        <v>-3.5199456022131699</v>
      </c>
    </row>
    <row r="500" spans="1:3">
      <c r="A500">
        <v>476</v>
      </c>
      <c r="B500">
        <v>11.657651453815543</v>
      </c>
      <c r="C500">
        <v>1.6423485461844578</v>
      </c>
    </row>
    <row r="501" spans="1:3">
      <c r="A501">
        <v>477</v>
      </c>
      <c r="B501">
        <v>16.806918951183857</v>
      </c>
      <c r="C501">
        <v>-0.1069189511838573</v>
      </c>
    </row>
    <row r="502" spans="1:3">
      <c r="A502">
        <v>478</v>
      </c>
      <c r="B502">
        <v>10.888111477271572</v>
      </c>
      <c r="C502">
        <v>1.1118885227284281</v>
      </c>
    </row>
    <row r="503" spans="1:3">
      <c r="A503">
        <v>479</v>
      </c>
      <c r="B503">
        <v>17.424451031126548</v>
      </c>
      <c r="C503">
        <v>-2.8244510311265483</v>
      </c>
    </row>
    <row r="504" spans="1:3">
      <c r="A504">
        <v>480</v>
      </c>
      <c r="B504">
        <v>22.098693851615867</v>
      </c>
      <c r="C504">
        <v>-0.69869385161586806</v>
      </c>
    </row>
    <row r="505" spans="1:3">
      <c r="A505">
        <v>481</v>
      </c>
      <c r="B505">
        <v>24.350310820022308</v>
      </c>
      <c r="C505">
        <v>-1.3503108200223082</v>
      </c>
    </row>
    <row r="506" spans="1:3">
      <c r="A506">
        <v>482</v>
      </c>
      <c r="B506">
        <v>27.200458881296278</v>
      </c>
      <c r="C506">
        <v>-3.5004588812962787</v>
      </c>
    </row>
    <row r="507" spans="1:3">
      <c r="A507">
        <v>483</v>
      </c>
      <c r="B507">
        <v>27.893994909539614</v>
      </c>
      <c r="C507">
        <v>-2.8939949095396145</v>
      </c>
    </row>
    <row r="508" spans="1:3">
      <c r="A508">
        <v>484</v>
      </c>
      <c r="B508">
        <v>24.654326613224864</v>
      </c>
      <c r="C508">
        <v>-2.8543266132248633</v>
      </c>
    </row>
    <row r="509" spans="1:3">
      <c r="A509">
        <v>485</v>
      </c>
      <c r="B509">
        <v>21.880182500251529</v>
      </c>
      <c r="C509">
        <v>-1.2801825002515272</v>
      </c>
    </row>
    <row r="510" spans="1:3">
      <c r="A510">
        <v>486</v>
      </c>
      <c r="B510">
        <v>24.502318716623584</v>
      </c>
      <c r="C510">
        <v>-3.302318716623585</v>
      </c>
    </row>
    <row r="511" spans="1:3">
      <c r="A511">
        <v>487</v>
      </c>
      <c r="B511">
        <v>20.322101560088424</v>
      </c>
      <c r="C511">
        <v>-1.2221015600884222</v>
      </c>
    </row>
    <row r="512" spans="1:3">
      <c r="A512">
        <v>488</v>
      </c>
      <c r="B512">
        <v>23.675775778854131</v>
      </c>
      <c r="C512">
        <v>-3.0757757788541298</v>
      </c>
    </row>
    <row r="513" spans="1:3">
      <c r="A513">
        <v>489</v>
      </c>
      <c r="B513">
        <v>17.395949550513812</v>
      </c>
      <c r="C513">
        <v>-2.1959495505138129</v>
      </c>
    </row>
    <row r="514" spans="1:3">
      <c r="A514">
        <v>490</v>
      </c>
      <c r="B514">
        <v>11.781157869804083</v>
      </c>
      <c r="C514">
        <v>-4.7811578698040833</v>
      </c>
    </row>
    <row r="515" spans="1:3">
      <c r="A515">
        <v>491</v>
      </c>
      <c r="B515">
        <v>6.3563760598459531</v>
      </c>
      <c r="C515">
        <v>1.7436239401540465</v>
      </c>
    </row>
    <row r="516" spans="1:3">
      <c r="A516">
        <v>492</v>
      </c>
      <c r="B516">
        <v>17.386449056976229</v>
      </c>
      <c r="C516">
        <v>-3.7864490569762292</v>
      </c>
    </row>
    <row r="517" spans="1:3">
      <c r="A517">
        <v>493</v>
      </c>
      <c r="B517">
        <v>21.870682006713949</v>
      </c>
      <c r="C517">
        <v>-1.7706820067139475</v>
      </c>
    </row>
    <row r="518" spans="1:3">
      <c r="A518">
        <v>494</v>
      </c>
      <c r="B518">
        <v>23.143748140749658</v>
      </c>
      <c r="C518">
        <v>-1.343748140749657</v>
      </c>
    </row>
    <row r="519" spans="1:3">
      <c r="A519">
        <v>495</v>
      </c>
      <c r="B519">
        <v>21.642670161812031</v>
      </c>
      <c r="C519">
        <v>2.8573298381879688</v>
      </c>
    </row>
    <row r="520" spans="1:3">
      <c r="A520">
        <v>496</v>
      </c>
      <c r="B520">
        <v>17.832972253242485</v>
      </c>
      <c r="C520">
        <v>5.2670277467575168</v>
      </c>
    </row>
    <row r="521" spans="1:3">
      <c r="A521">
        <v>497</v>
      </c>
      <c r="B521">
        <v>14.469797540939197</v>
      </c>
      <c r="C521">
        <v>5.2302024590608021</v>
      </c>
    </row>
    <row r="522" spans="1:3">
      <c r="A522">
        <v>498</v>
      </c>
      <c r="B522">
        <v>21.158144991395456</v>
      </c>
      <c r="C522">
        <v>-2.8581449913954557</v>
      </c>
    </row>
    <row r="523" spans="1:3">
      <c r="A523">
        <v>499</v>
      </c>
      <c r="B523">
        <v>22.279203228829886</v>
      </c>
      <c r="C523">
        <v>-1.0792032288298863</v>
      </c>
    </row>
    <row r="524" spans="1:3">
      <c r="A524">
        <v>500</v>
      </c>
      <c r="B524">
        <v>20.208095637637463</v>
      </c>
      <c r="C524">
        <v>-2.708095637637463</v>
      </c>
    </row>
    <row r="525" spans="1:3">
      <c r="A525">
        <v>501</v>
      </c>
      <c r="B525">
        <v>20.939633640031118</v>
      </c>
      <c r="C525">
        <v>-4.1396336400311178</v>
      </c>
    </row>
    <row r="526" spans="1:3">
      <c r="A526">
        <v>502</v>
      </c>
      <c r="B526">
        <v>25.366863628543356</v>
      </c>
      <c r="C526">
        <v>-2.9668636285433578</v>
      </c>
    </row>
    <row r="527" spans="1:3">
      <c r="A527">
        <v>503</v>
      </c>
      <c r="B527">
        <v>25.927392747260569</v>
      </c>
      <c r="C527">
        <v>-5.3273927472605678</v>
      </c>
    </row>
    <row r="528" spans="1:3">
      <c r="A528">
        <v>504</v>
      </c>
      <c r="B528">
        <v>29.195562524188063</v>
      </c>
      <c r="C528">
        <v>-5.2955625241880639</v>
      </c>
    </row>
    <row r="529" spans="1:3">
      <c r="A529">
        <v>505</v>
      </c>
      <c r="B529">
        <v>28.397521067031349</v>
      </c>
      <c r="C529">
        <v>-6.3975210670313487</v>
      </c>
    </row>
    <row r="530" spans="1:3" ht="16" thickBot="1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7E47-0A5D-4323-B875-6C8944A7CF22}">
  <dimension ref="A1:U531"/>
  <sheetViews>
    <sheetView topLeftCell="A27" workbookViewId="0">
      <selection activeCell="H29" sqref="H29"/>
    </sheetView>
  </sheetViews>
  <sheetFormatPr baseColWidth="10" defaultColWidth="8.83203125" defaultRowHeight="15"/>
  <cols>
    <col min="1" max="1" width="17.33203125" bestFit="1" customWidth="1"/>
    <col min="2" max="2" width="19.1640625" bestFit="1" customWidth="1"/>
    <col min="3" max="3" width="13.5" bestFit="1" customWidth="1"/>
    <col min="4" max="4" width="12.5" bestFit="1" customWidth="1"/>
    <col min="5" max="5" width="11.83203125" bestFit="1" customWidth="1"/>
    <col min="6" max="9" width="12.5" bestFit="1" customWidth="1"/>
  </cols>
  <sheetData>
    <row r="1" spans="1:21">
      <c r="A1" t="s">
        <v>29</v>
      </c>
    </row>
    <row r="2" spans="1:21" ht="16" thickBot="1">
      <c r="T2" t="s">
        <v>76</v>
      </c>
    </row>
    <row r="3" spans="1:21">
      <c r="A3" s="23" t="s">
        <v>30</v>
      </c>
      <c r="B3" s="23"/>
    </row>
    <row r="4" spans="1:21">
      <c r="A4" t="s">
        <v>31</v>
      </c>
      <c r="B4">
        <v>0.79910049822305862</v>
      </c>
      <c r="T4" s="1" t="s">
        <v>5</v>
      </c>
      <c r="U4" s="1" t="s">
        <v>9</v>
      </c>
    </row>
    <row r="5" spans="1:21">
      <c r="A5" t="s">
        <v>32</v>
      </c>
      <c r="B5">
        <v>0.63856160626034053</v>
      </c>
      <c r="T5" s="1">
        <v>4.9800000000000004</v>
      </c>
      <c r="U5" s="1">
        <v>24</v>
      </c>
    </row>
    <row r="6" spans="1:21">
      <c r="A6" t="s">
        <v>33</v>
      </c>
      <c r="B6">
        <v>0.63712447547012319</v>
      </c>
      <c r="T6" s="1">
        <v>9.14</v>
      </c>
      <c r="U6" s="1">
        <v>21.6</v>
      </c>
    </row>
    <row r="7" spans="1:21">
      <c r="A7" t="s">
        <v>11</v>
      </c>
      <c r="B7">
        <v>5.5402573669886701</v>
      </c>
      <c r="T7" s="1">
        <v>4.03</v>
      </c>
      <c r="U7" s="1">
        <v>34.700000000000003</v>
      </c>
    </row>
    <row r="8" spans="1:21" ht="16" thickBot="1">
      <c r="A8" s="3" t="s">
        <v>34</v>
      </c>
      <c r="B8" s="3">
        <v>506</v>
      </c>
      <c r="T8" s="1">
        <v>2.94</v>
      </c>
      <c r="U8" s="1">
        <v>33.4</v>
      </c>
    </row>
    <row r="9" spans="1:21">
      <c r="T9" s="1">
        <v>5.33</v>
      </c>
      <c r="U9" s="1">
        <v>36.200000000000003</v>
      </c>
    </row>
    <row r="10" spans="1:21" ht="16" thickBot="1">
      <c r="A10" t="s">
        <v>35</v>
      </c>
      <c r="T10" s="1">
        <v>5.21</v>
      </c>
      <c r="U10" s="1">
        <v>28.7</v>
      </c>
    </row>
    <row r="11" spans="1:21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  <c r="T11" s="1">
        <v>12.43</v>
      </c>
      <c r="U11" s="1">
        <v>22.9</v>
      </c>
    </row>
    <row r="12" spans="1:21">
      <c r="A12" t="s">
        <v>36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T12" s="1">
        <v>19.149999999999999</v>
      </c>
      <c r="U12" s="1">
        <v>27.1</v>
      </c>
    </row>
    <row r="13" spans="1:21">
      <c r="A13" t="s">
        <v>37</v>
      </c>
      <c r="B13">
        <v>503</v>
      </c>
      <c r="C13">
        <v>15439.309201313534</v>
      </c>
      <c r="D13">
        <v>30.694451692472235</v>
      </c>
      <c r="T13" s="1">
        <v>29.93</v>
      </c>
      <c r="U13" s="1">
        <v>16.5</v>
      </c>
    </row>
    <row r="14" spans="1:21" ht="16" thickBot="1">
      <c r="A14" s="3" t="s">
        <v>38</v>
      </c>
      <c r="B14" s="3">
        <v>505</v>
      </c>
      <c r="C14" s="3">
        <v>42716.295415019791</v>
      </c>
      <c r="D14" s="3"/>
      <c r="E14" s="3"/>
      <c r="F14" s="3"/>
      <c r="T14" s="1">
        <v>17.100000000000001</v>
      </c>
      <c r="U14" s="1">
        <v>18.899999999999999</v>
      </c>
    </row>
    <row r="15" spans="1:21" ht="16" thickBot="1">
      <c r="T15" s="1">
        <v>20.45</v>
      </c>
      <c r="U15" s="1">
        <v>15</v>
      </c>
    </row>
    <row r="16" spans="1:21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  <c r="T16" s="1">
        <v>13.27</v>
      </c>
      <c r="U16" s="1">
        <v>18.899999999999999</v>
      </c>
    </row>
    <row r="17" spans="1:21">
      <c r="A17" t="s">
        <v>39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T17" s="1">
        <v>15.71</v>
      </c>
      <c r="U17" s="1">
        <v>21.7</v>
      </c>
    </row>
    <row r="18" spans="1:21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T18" s="1">
        <v>8.26</v>
      </c>
      <c r="U18" s="1">
        <v>20.399999999999999</v>
      </c>
    </row>
    <row r="19" spans="1:21" ht="16" thickBot="1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T19" s="1">
        <v>10.26</v>
      </c>
      <c r="U19" s="1">
        <v>18.2</v>
      </c>
    </row>
    <row r="20" spans="1:21">
      <c r="T20" s="1">
        <v>8.4700000000000006</v>
      </c>
      <c r="U20" s="1">
        <v>19.899999999999999</v>
      </c>
    </row>
    <row r="21" spans="1:21">
      <c r="T21" s="1">
        <v>6.58</v>
      </c>
      <c r="U21" s="1">
        <v>23.1</v>
      </c>
    </row>
    <row r="22" spans="1:21">
      <c r="T22" s="1">
        <v>14.67</v>
      </c>
      <c r="U22" s="1">
        <v>17.5</v>
      </c>
    </row>
    <row r="23" spans="1:21">
      <c r="A23" t="s">
        <v>52</v>
      </c>
      <c r="T23" s="1">
        <v>11.69</v>
      </c>
      <c r="U23" s="1">
        <v>20.2</v>
      </c>
    </row>
    <row r="24" spans="1:21" ht="16" thickBot="1">
      <c r="T24" s="1">
        <v>11.28</v>
      </c>
      <c r="U24" s="1">
        <v>18.2</v>
      </c>
    </row>
    <row r="25" spans="1:21">
      <c r="A25" s="4" t="s">
        <v>53</v>
      </c>
      <c r="B25" s="4" t="s">
        <v>54</v>
      </c>
      <c r="C25" s="4" t="s">
        <v>55</v>
      </c>
      <c r="F25" s="24" t="s">
        <v>70</v>
      </c>
      <c r="T25" s="1">
        <v>21.02</v>
      </c>
      <c r="U25" s="1">
        <v>13.6</v>
      </c>
    </row>
    <row r="26" spans="1:21">
      <c r="A26">
        <v>1</v>
      </c>
      <c r="B26">
        <v>28.941013680602506</v>
      </c>
      <c r="C26">
        <v>-4.9410136806025058</v>
      </c>
      <c r="F26" t="s">
        <v>71</v>
      </c>
      <c r="T26" s="1">
        <v>13.83</v>
      </c>
      <c r="U26" s="1">
        <v>19.600000000000001</v>
      </c>
    </row>
    <row r="27" spans="1:21">
      <c r="A27">
        <v>2</v>
      </c>
      <c r="B27">
        <v>25.484205660559105</v>
      </c>
      <c r="C27">
        <v>-3.884205660559104</v>
      </c>
      <c r="F27" t="s">
        <v>72</v>
      </c>
      <c r="T27" s="1">
        <v>18.72</v>
      </c>
      <c r="U27" s="1">
        <v>15.2</v>
      </c>
    </row>
    <row r="28" spans="1:21">
      <c r="A28">
        <v>3</v>
      </c>
      <c r="B28">
        <v>32.659074768579721</v>
      </c>
      <c r="C28">
        <v>2.0409252314202817</v>
      </c>
      <c r="T28" s="1">
        <v>19.88</v>
      </c>
      <c r="U28" s="1">
        <v>14.5</v>
      </c>
    </row>
    <row r="29" spans="1:21">
      <c r="A29">
        <v>4</v>
      </c>
      <c r="B29">
        <v>32.406519999834892</v>
      </c>
      <c r="C29">
        <v>0.99348000016510696</v>
      </c>
      <c r="T29" s="1">
        <v>16.3</v>
      </c>
      <c r="U29" s="1">
        <v>15.6</v>
      </c>
    </row>
    <row r="30" spans="1:21">
      <c r="A30">
        <v>5</v>
      </c>
      <c r="B30">
        <v>31.630406990657569</v>
      </c>
      <c r="C30">
        <v>4.5695930093424337</v>
      </c>
      <c r="T30" s="1">
        <v>16.510000000000002</v>
      </c>
      <c r="U30" s="1">
        <v>13.9</v>
      </c>
    </row>
    <row r="31" spans="1:21">
      <c r="A31">
        <v>6</v>
      </c>
      <c r="B31">
        <v>28.054527005997553</v>
      </c>
      <c r="C31">
        <v>0.6454729940024464</v>
      </c>
      <c r="T31" s="1">
        <v>14.81</v>
      </c>
      <c r="U31" s="1">
        <v>16.600000000000001</v>
      </c>
    </row>
    <row r="32" spans="1:21">
      <c r="A32">
        <v>7</v>
      </c>
      <c r="B32">
        <v>21.287078455302265</v>
      </c>
      <c r="C32">
        <v>1.6129215446977341</v>
      </c>
      <c r="T32" s="1">
        <v>17.28</v>
      </c>
      <c r="U32" s="1">
        <v>14.8</v>
      </c>
    </row>
    <row r="33" spans="1:21">
      <c r="A33">
        <v>8</v>
      </c>
      <c r="B33">
        <v>17.785596526675569</v>
      </c>
      <c r="C33">
        <v>9.3144034733244325</v>
      </c>
      <c r="T33" s="1">
        <v>12.8</v>
      </c>
      <c r="U33" s="1">
        <v>18.399999999999999</v>
      </c>
    </row>
    <row r="34" spans="1:21">
      <c r="A34">
        <v>9</v>
      </c>
      <c r="B34">
        <v>8.1046933839977839</v>
      </c>
      <c r="C34">
        <v>8.3953066160022161</v>
      </c>
      <c r="T34" s="1">
        <v>11.98</v>
      </c>
      <c r="U34" s="1">
        <v>21</v>
      </c>
    </row>
    <row r="35" spans="1:21" ht="16">
      <c r="A35">
        <v>10</v>
      </c>
      <c r="B35">
        <v>18.246506730507488</v>
      </c>
      <c r="C35">
        <v>0.65349326949251108</v>
      </c>
      <c r="F35" s="49" t="s">
        <v>108</v>
      </c>
      <c r="T35" s="1">
        <v>22.6</v>
      </c>
      <c r="U35" s="1">
        <v>12.7</v>
      </c>
    </row>
    <row r="36" spans="1:21">
      <c r="A36">
        <v>11</v>
      </c>
      <c r="B36">
        <v>17.994962228947191</v>
      </c>
      <c r="C36">
        <v>-2.9949622289471911</v>
      </c>
      <c r="G36" s="48"/>
      <c r="T36" s="1">
        <v>13.04</v>
      </c>
      <c r="U36" s="1">
        <v>14.5</v>
      </c>
    </row>
    <row r="37" spans="1:21" ht="16">
      <c r="A37">
        <v>12</v>
      </c>
      <c r="B37">
        <v>20.732213090584192</v>
      </c>
      <c r="C37">
        <v>-1.8322130905841938</v>
      </c>
      <c r="F37" s="49" t="s">
        <v>109</v>
      </c>
      <c r="G37" s="48"/>
      <c r="T37" s="1">
        <v>27.71</v>
      </c>
      <c r="U37" s="1">
        <v>13.2</v>
      </c>
    </row>
    <row r="38" spans="1:21">
      <c r="A38">
        <v>13</v>
      </c>
      <c r="B38">
        <v>18.55348419690813</v>
      </c>
      <c r="C38">
        <v>3.1465158030918694</v>
      </c>
      <c r="G38" s="48"/>
      <c r="T38" s="1">
        <v>18.350000000000001</v>
      </c>
      <c r="U38" s="1">
        <v>13.1</v>
      </c>
    </row>
    <row r="39" spans="1:21" ht="16">
      <c r="A39">
        <v>14</v>
      </c>
      <c r="B39">
        <v>23.644741066087079</v>
      </c>
      <c r="C39">
        <v>-3.2447410660870801</v>
      </c>
      <c r="F39" s="49" t="s">
        <v>110</v>
      </c>
      <c r="G39" s="48"/>
      <c r="T39" s="1">
        <v>20.34</v>
      </c>
      <c r="U39" s="1">
        <v>13.5</v>
      </c>
    </row>
    <row r="40" spans="1:21">
      <c r="A40">
        <v>15</v>
      </c>
      <c r="B40">
        <v>23.108958231296295</v>
      </c>
      <c r="C40">
        <v>-4.908958231296296</v>
      </c>
      <c r="G40" s="48"/>
      <c r="T40" s="1">
        <v>9.68</v>
      </c>
      <c r="U40" s="1">
        <v>18.899999999999999</v>
      </c>
    </row>
    <row r="41" spans="1:21" ht="16">
      <c r="A41">
        <v>16</v>
      </c>
      <c r="B41">
        <v>22.923945197697108</v>
      </c>
      <c r="C41">
        <v>-3.0239451976971097</v>
      </c>
      <c r="F41" s="49" t="s">
        <v>111</v>
      </c>
      <c r="G41" s="48"/>
      <c r="T41" s="1">
        <v>11.41</v>
      </c>
      <c r="U41" s="1">
        <v>20</v>
      </c>
    </row>
    <row r="42" spans="1:21">
      <c r="A42">
        <v>17</v>
      </c>
      <c r="B42">
        <v>24.652576035836503</v>
      </c>
      <c r="C42">
        <v>-1.5525760358365019</v>
      </c>
      <c r="T42" s="1">
        <v>8.77</v>
      </c>
      <c r="U42" s="1">
        <v>21</v>
      </c>
    </row>
    <row r="43" spans="1:21">
      <c r="A43">
        <v>18</v>
      </c>
      <c r="B43">
        <v>19.736110450940014</v>
      </c>
      <c r="C43">
        <v>-2.2361104509400143</v>
      </c>
      <c r="T43" s="1">
        <v>10.130000000000001</v>
      </c>
      <c r="U43" s="1">
        <v>24.7</v>
      </c>
    </row>
    <row r="44" spans="1:21">
      <c r="A44">
        <v>19</v>
      </c>
      <c r="B44">
        <v>18.929721503351804</v>
      </c>
      <c r="C44">
        <v>1.2702784966481957</v>
      </c>
      <c r="T44" s="1">
        <v>4.32</v>
      </c>
      <c r="U44" s="1">
        <v>30.8</v>
      </c>
    </row>
    <row r="45" spans="1:21">
      <c r="A45">
        <v>20</v>
      </c>
      <c r="B45">
        <v>20.573775964147099</v>
      </c>
      <c r="C45">
        <v>-2.3737759641471001</v>
      </c>
      <c r="T45" s="1">
        <v>1.98</v>
      </c>
      <c r="U45" s="1">
        <v>34.9</v>
      </c>
    </row>
    <row r="46" spans="1:21">
      <c r="A46">
        <v>21</v>
      </c>
      <c r="B46">
        <v>13.517324075068446</v>
      </c>
      <c r="C46">
        <v>8.2675924931553624E-2</v>
      </c>
      <c r="T46" s="1">
        <v>4.84</v>
      </c>
      <c r="U46" s="1">
        <v>26.6</v>
      </c>
    </row>
    <row r="47" spans="1:21">
      <c r="A47">
        <v>22</v>
      </c>
      <c r="B47">
        <v>20.148321752096667</v>
      </c>
      <c r="C47">
        <v>-0.54832175209666545</v>
      </c>
      <c r="T47" s="1">
        <v>5.81</v>
      </c>
      <c r="U47" s="1">
        <v>25.3</v>
      </c>
    </row>
    <row r="48" spans="1:21">
      <c r="A48">
        <v>23</v>
      </c>
      <c r="B48">
        <v>17.908966970870448</v>
      </c>
      <c r="C48">
        <v>-2.7089669708704491</v>
      </c>
      <c r="T48" s="1">
        <v>7.44</v>
      </c>
      <c r="U48" s="1">
        <v>24.7</v>
      </c>
    </row>
    <row r="49" spans="1:21">
      <c r="A49">
        <v>24</v>
      </c>
      <c r="B49">
        <v>15.48764605630053</v>
      </c>
      <c r="C49">
        <v>-0.98764605630053026</v>
      </c>
      <c r="T49" s="1">
        <v>9.5500000000000007</v>
      </c>
      <c r="U49" s="1">
        <v>21.2</v>
      </c>
    </row>
    <row r="50" spans="1:21">
      <c r="A50">
        <v>25</v>
      </c>
      <c r="B50">
        <v>18.352810359155875</v>
      </c>
      <c r="C50">
        <v>-2.752810359155875</v>
      </c>
      <c r="T50" s="1">
        <v>10.210000000000001</v>
      </c>
      <c r="U50" s="1">
        <v>19.3</v>
      </c>
    </row>
    <row r="51" spans="1:21">
      <c r="A51">
        <v>26</v>
      </c>
      <c r="B51">
        <v>16.562109014055224</v>
      </c>
      <c r="C51">
        <v>-2.6621090140552237</v>
      </c>
      <c r="T51" s="1">
        <v>14.15</v>
      </c>
      <c r="U51" s="1">
        <v>20</v>
      </c>
    </row>
    <row r="52" spans="1:21">
      <c r="A52">
        <v>27</v>
      </c>
      <c r="B52">
        <v>18.744402810918263</v>
      </c>
      <c r="C52">
        <v>-2.1444028109182618</v>
      </c>
      <c r="T52" s="1">
        <v>18.8</v>
      </c>
      <c r="U52" s="1">
        <v>16.600000000000001</v>
      </c>
    </row>
    <row r="53" spans="1:21">
      <c r="A53">
        <v>28</v>
      </c>
      <c r="B53">
        <v>18.34995811367002</v>
      </c>
      <c r="C53">
        <v>-3.5499581136700193</v>
      </c>
      <c r="T53" s="1">
        <v>30.81</v>
      </c>
      <c r="U53" s="1">
        <v>14.4</v>
      </c>
    </row>
    <row r="54" spans="1:21">
      <c r="A54">
        <v>29</v>
      </c>
      <c r="B54">
        <v>23.510188468066488</v>
      </c>
      <c r="C54">
        <v>-5.1101884680664895</v>
      </c>
      <c r="T54" s="1">
        <v>16.2</v>
      </c>
      <c r="U54" s="1">
        <v>19.399999999999999</v>
      </c>
    </row>
    <row r="55" spans="1:21">
      <c r="A55">
        <v>30</v>
      </c>
      <c r="B55">
        <v>24.948889351342928</v>
      </c>
      <c r="C55">
        <v>-3.9488893513429275</v>
      </c>
      <c r="T55" s="1">
        <v>13.45</v>
      </c>
      <c r="U55" s="1">
        <v>19.7</v>
      </c>
    </row>
    <row r="56" spans="1:21">
      <c r="A56">
        <v>31</v>
      </c>
      <c r="B56">
        <v>13.230952588722847</v>
      </c>
      <c r="C56">
        <v>-0.53095258872284745</v>
      </c>
      <c r="T56" s="1">
        <v>9.43</v>
      </c>
      <c r="U56" s="1">
        <v>20.5</v>
      </c>
    </row>
    <row r="57" spans="1:21">
      <c r="A57">
        <v>32</v>
      </c>
      <c r="B57">
        <v>21.200927150473543</v>
      </c>
      <c r="C57">
        <v>-6.700927150473543</v>
      </c>
      <c r="T57" s="1">
        <v>5.28</v>
      </c>
      <c r="U57" s="1">
        <v>25</v>
      </c>
    </row>
    <row r="58" spans="1:21">
      <c r="A58">
        <v>33</v>
      </c>
      <c r="B58">
        <v>11.155966253023113</v>
      </c>
      <c r="C58">
        <v>2.0440337469768863</v>
      </c>
      <c r="T58" s="1">
        <v>8.43</v>
      </c>
      <c r="U58" s="1">
        <v>23.4</v>
      </c>
    </row>
    <row r="59" spans="1:21">
      <c r="A59">
        <v>34</v>
      </c>
      <c r="B59">
        <v>15.899838053448354</v>
      </c>
      <c r="C59">
        <v>-2.7998380534483545</v>
      </c>
      <c r="T59" s="1">
        <v>14.8</v>
      </c>
      <c r="U59" s="1">
        <v>18.899999999999999</v>
      </c>
    </row>
    <row r="60" spans="1:21">
      <c r="A60">
        <v>35</v>
      </c>
      <c r="B60">
        <v>16.633986222115475</v>
      </c>
      <c r="C60">
        <v>-3.1339862221154746</v>
      </c>
      <c r="T60" s="1">
        <v>4.8099999999999996</v>
      </c>
      <c r="U60" s="1">
        <v>35.4</v>
      </c>
    </row>
    <row r="61" spans="1:21">
      <c r="A61">
        <v>36</v>
      </c>
      <c r="B61">
        <v>22.651075623711034</v>
      </c>
      <c r="C61">
        <v>-3.751075623711035</v>
      </c>
      <c r="T61" s="1">
        <v>5.77</v>
      </c>
      <c r="U61" s="1">
        <v>24.7</v>
      </c>
    </row>
    <row r="62" spans="1:21">
      <c r="A62">
        <v>37</v>
      </c>
      <c r="B62">
        <v>21.071075210909729</v>
      </c>
      <c r="C62">
        <v>-1.0710752109097292</v>
      </c>
      <c r="T62" s="1">
        <v>3.95</v>
      </c>
      <c r="U62" s="1">
        <v>31.6</v>
      </c>
    </row>
    <row r="63" spans="1:21">
      <c r="A63">
        <v>38</v>
      </c>
      <c r="B63">
        <v>22.812754305173257</v>
      </c>
      <c r="C63">
        <v>-1.8127543051732573</v>
      </c>
      <c r="T63" s="1">
        <v>6.86</v>
      </c>
      <c r="U63" s="1">
        <v>23.3</v>
      </c>
    </row>
    <row r="64" spans="1:21">
      <c r="A64">
        <v>39</v>
      </c>
      <c r="B64">
        <v>22.530142376784283</v>
      </c>
      <c r="C64">
        <v>2.1698576232157158</v>
      </c>
      <c r="T64" s="1">
        <v>9.2200000000000006</v>
      </c>
      <c r="U64" s="1">
        <v>19.600000000000001</v>
      </c>
    </row>
    <row r="65" spans="1:21">
      <c r="A65">
        <v>40</v>
      </c>
      <c r="B65">
        <v>29.466865940890358</v>
      </c>
      <c r="C65">
        <v>1.3331340591096428</v>
      </c>
      <c r="T65" s="1">
        <v>13.15</v>
      </c>
      <c r="U65" s="1">
        <v>18.7</v>
      </c>
    </row>
    <row r="66" spans="1:21">
      <c r="A66">
        <v>41</v>
      </c>
      <c r="B66">
        <v>33.155648488302006</v>
      </c>
      <c r="C66">
        <v>1.7443515116979924</v>
      </c>
      <c r="T66" s="1">
        <v>14.44</v>
      </c>
      <c r="U66" s="1">
        <v>16</v>
      </c>
    </row>
    <row r="67" spans="1:21">
      <c r="A67">
        <v>42</v>
      </c>
      <c r="B67">
        <v>30.024427504342306</v>
      </c>
      <c r="C67">
        <v>-3.4244275043423045</v>
      </c>
      <c r="T67" s="1">
        <v>6.73</v>
      </c>
      <c r="U67" s="1">
        <v>22.2</v>
      </c>
    </row>
    <row r="68" spans="1:21">
      <c r="A68">
        <v>43</v>
      </c>
      <c r="B68">
        <v>26.339372341539235</v>
      </c>
      <c r="C68">
        <v>-1.0393723415392344</v>
      </c>
      <c r="T68" s="1">
        <v>9.5</v>
      </c>
      <c r="U68" s="1">
        <v>25</v>
      </c>
    </row>
    <row r="69" spans="1:21">
      <c r="A69">
        <v>44</v>
      </c>
      <c r="B69">
        <v>25.506309352063447</v>
      </c>
      <c r="C69">
        <v>-0.80630935206344745</v>
      </c>
      <c r="T69" s="1">
        <v>8.0500000000000007</v>
      </c>
      <c r="U69" s="1">
        <v>33</v>
      </c>
    </row>
    <row r="70" spans="1:21">
      <c r="A70">
        <v>45</v>
      </c>
      <c r="B70">
        <v>23.427473373032541</v>
      </c>
      <c r="C70">
        <v>-2.2274733730325416</v>
      </c>
      <c r="T70" s="1">
        <v>4.67</v>
      </c>
      <c r="U70" s="1">
        <v>23.5</v>
      </c>
    </row>
    <row r="71" spans="1:21">
      <c r="A71">
        <v>46</v>
      </c>
      <c r="B71">
        <v>21.031833922493171</v>
      </c>
      <c r="C71">
        <v>-1.7318339224931698</v>
      </c>
      <c r="T71" s="1">
        <v>10.24</v>
      </c>
      <c r="U71" s="1">
        <v>19.399999999999999</v>
      </c>
    </row>
    <row r="72" spans="1:21">
      <c r="A72">
        <v>47</v>
      </c>
      <c r="B72">
        <v>19.030800035942303</v>
      </c>
      <c r="C72">
        <v>0.96919996405769737</v>
      </c>
      <c r="T72" s="1">
        <v>8.1</v>
      </c>
      <c r="U72" s="1">
        <v>22</v>
      </c>
    </row>
    <row r="73" spans="1:21">
      <c r="A73">
        <v>48</v>
      </c>
      <c r="B73">
        <v>17.286962049885226</v>
      </c>
      <c r="C73">
        <v>-0.68696204988522425</v>
      </c>
      <c r="T73" s="1">
        <v>13.09</v>
      </c>
      <c r="U73" s="1">
        <v>17.399999999999999</v>
      </c>
    </row>
    <row r="74" spans="1:21">
      <c r="A74">
        <v>49</v>
      </c>
      <c r="B74">
        <v>6.3574272374968714</v>
      </c>
      <c r="C74">
        <v>8.0425727625031289</v>
      </c>
      <c r="T74" s="1">
        <v>8.7899999999999991</v>
      </c>
      <c r="U74" s="1">
        <v>20.9</v>
      </c>
    </row>
    <row r="75" spans="1:21">
      <c r="A75">
        <v>50</v>
      </c>
      <c r="B75">
        <v>16.776524461623914</v>
      </c>
      <c r="C75">
        <v>2.6234755383760842</v>
      </c>
      <c r="T75" s="1">
        <v>6.72</v>
      </c>
      <c r="U75" s="1">
        <v>24.2</v>
      </c>
    </row>
    <row r="76" spans="1:21">
      <c r="A76">
        <v>51</v>
      </c>
      <c r="B76">
        <v>20.382228343140767</v>
      </c>
      <c r="C76">
        <v>-0.68222834314076763</v>
      </c>
      <c r="T76" s="1">
        <v>9.8800000000000008</v>
      </c>
      <c r="U76" s="1">
        <v>21.7</v>
      </c>
    </row>
    <row r="77" spans="1:21">
      <c r="A77">
        <v>52</v>
      </c>
      <c r="B77">
        <v>23.738916620421321</v>
      </c>
      <c r="C77">
        <v>-3.2389166204213211</v>
      </c>
      <c r="T77" s="1">
        <v>5.52</v>
      </c>
      <c r="U77" s="1">
        <v>22.8</v>
      </c>
    </row>
    <row r="78" spans="1:21">
      <c r="A78">
        <v>53</v>
      </c>
      <c r="B78">
        <v>28.422239749331727</v>
      </c>
      <c r="C78">
        <v>-3.4222397493317267</v>
      </c>
      <c r="T78" s="1">
        <v>7.54</v>
      </c>
      <c r="U78" s="1">
        <v>23.4</v>
      </c>
    </row>
    <row r="79" spans="1:21">
      <c r="A79">
        <v>54</v>
      </c>
      <c r="B79">
        <v>23.785184760498073</v>
      </c>
      <c r="C79">
        <v>-0.38518476049807404</v>
      </c>
      <c r="T79" s="1">
        <v>6.78</v>
      </c>
      <c r="U79" s="1">
        <v>24.1</v>
      </c>
    </row>
    <row r="80" spans="1:21">
      <c r="A80">
        <v>55</v>
      </c>
      <c r="B80">
        <v>19.132935493085945</v>
      </c>
      <c r="C80">
        <v>-0.23293549308594663</v>
      </c>
      <c r="T80" s="1">
        <v>8.94</v>
      </c>
      <c r="U80" s="1">
        <v>21.4</v>
      </c>
    </row>
    <row r="81" spans="1:21">
      <c r="A81">
        <v>56</v>
      </c>
      <c r="B81">
        <v>32.484101698866844</v>
      </c>
      <c r="C81">
        <v>2.9158983011331543</v>
      </c>
      <c r="T81" s="1">
        <v>11.97</v>
      </c>
      <c r="U81" s="1">
        <v>20</v>
      </c>
    </row>
    <row r="82" spans="1:21">
      <c r="A82">
        <v>57</v>
      </c>
      <c r="B82">
        <v>27.455351303557023</v>
      </c>
      <c r="C82">
        <v>-2.7553513035570241</v>
      </c>
      <c r="T82" s="1">
        <v>10.27</v>
      </c>
      <c r="U82" s="1">
        <v>20.8</v>
      </c>
    </row>
    <row r="83" spans="1:21">
      <c r="A83">
        <v>58</v>
      </c>
      <c r="B83">
        <v>30.830486669099063</v>
      </c>
      <c r="C83">
        <v>0.76951333090093854</v>
      </c>
      <c r="T83" s="1">
        <v>12.34</v>
      </c>
      <c r="U83" s="1">
        <v>21.2</v>
      </c>
    </row>
    <row r="84" spans="1:21">
      <c r="A84">
        <v>59</v>
      </c>
      <c r="B84">
        <v>25.542621178958825</v>
      </c>
      <c r="C84">
        <v>-2.2426211789588244</v>
      </c>
      <c r="T84" s="1">
        <v>9.1</v>
      </c>
      <c r="U84" s="1">
        <v>20.3</v>
      </c>
    </row>
    <row r="85" spans="1:21">
      <c r="A85">
        <v>60</v>
      </c>
      <c r="B85">
        <v>22.915991729557312</v>
      </c>
      <c r="C85">
        <v>-3.3159917295573109</v>
      </c>
      <c r="T85" s="1">
        <v>5.29</v>
      </c>
      <c r="U85" s="1">
        <v>28</v>
      </c>
    </row>
    <row r="86" spans="1:21">
      <c r="A86">
        <v>61</v>
      </c>
      <c r="B86">
        <v>19.443892910891286</v>
      </c>
      <c r="C86">
        <v>-0.74389291089128662</v>
      </c>
      <c r="T86" s="1">
        <v>7.22</v>
      </c>
      <c r="U86" s="1">
        <v>23.9</v>
      </c>
    </row>
    <row r="87" spans="1:21">
      <c r="A87">
        <v>62</v>
      </c>
      <c r="B87">
        <v>19.761577956192092</v>
      </c>
      <c r="C87">
        <v>-3.7615779561920917</v>
      </c>
      <c r="T87" s="1">
        <v>6.72</v>
      </c>
      <c r="U87" s="1">
        <v>24.8</v>
      </c>
    </row>
    <row r="88" spans="1:21">
      <c r="A88">
        <v>63</v>
      </c>
      <c r="B88">
        <v>27.210606825539234</v>
      </c>
      <c r="C88">
        <v>-5.0106068255392344</v>
      </c>
      <c r="T88" s="1">
        <v>7.51</v>
      </c>
      <c r="U88" s="1">
        <v>22.9</v>
      </c>
    </row>
    <row r="89" spans="1:21">
      <c r="A89">
        <v>64</v>
      </c>
      <c r="B89">
        <v>26.990279362889975</v>
      </c>
      <c r="C89">
        <v>-1.9902793628899751</v>
      </c>
      <c r="T89" s="1">
        <v>9.6199999999999992</v>
      </c>
      <c r="U89" s="1">
        <v>23.9</v>
      </c>
    </row>
    <row r="90" spans="1:21">
      <c r="A90">
        <v>65</v>
      </c>
      <c r="B90">
        <v>29.664116438187062</v>
      </c>
      <c r="C90">
        <v>3.3358835618129383</v>
      </c>
      <c r="T90" s="1">
        <v>6.53</v>
      </c>
      <c r="U90" s="1">
        <v>26.6</v>
      </c>
    </row>
    <row r="91" spans="1:21">
      <c r="A91">
        <v>66</v>
      </c>
      <c r="B91">
        <v>27.688130188682269</v>
      </c>
      <c r="C91">
        <v>-4.1881301886822691</v>
      </c>
      <c r="T91" s="1">
        <v>12.86</v>
      </c>
      <c r="U91" s="1">
        <v>22.5</v>
      </c>
    </row>
    <row r="92" spans="1:21">
      <c r="A92">
        <v>67</v>
      </c>
      <c r="B92">
        <v>21.547515910821183</v>
      </c>
      <c r="C92">
        <v>-2.1475159108211841</v>
      </c>
      <c r="T92" s="1">
        <v>8.44</v>
      </c>
      <c r="U92" s="1">
        <v>22.2</v>
      </c>
    </row>
    <row r="93" spans="1:21">
      <c r="A93">
        <v>68</v>
      </c>
      <c r="B93">
        <v>23.385788452678248</v>
      </c>
      <c r="C93">
        <v>-1.3857884526782485</v>
      </c>
      <c r="T93" s="1">
        <v>5.5</v>
      </c>
      <c r="U93" s="1">
        <v>23.6</v>
      </c>
    </row>
    <row r="94" spans="1:21">
      <c r="A94">
        <v>69</v>
      </c>
      <c r="B94">
        <v>18.733500577248464</v>
      </c>
      <c r="C94">
        <v>-1.3335005772484649</v>
      </c>
      <c r="T94" s="1">
        <v>5.7</v>
      </c>
      <c r="U94" s="1">
        <v>28.7</v>
      </c>
    </row>
    <row r="95" spans="1:21">
      <c r="A95">
        <v>70</v>
      </c>
      <c r="B95">
        <v>22.978224717940151</v>
      </c>
      <c r="C95">
        <v>-2.0782247179401523</v>
      </c>
      <c r="T95" s="1">
        <v>8.81</v>
      </c>
      <c r="U95" s="1">
        <v>22.6</v>
      </c>
    </row>
    <row r="96" spans="1:21">
      <c r="A96">
        <v>71</v>
      </c>
      <c r="B96">
        <v>27.018333677492549</v>
      </c>
      <c r="C96">
        <v>-2.81833367749255</v>
      </c>
      <c r="T96" s="1">
        <v>8.1999999999999993</v>
      </c>
      <c r="U96" s="1">
        <v>22</v>
      </c>
    </row>
    <row r="97" spans="1:21">
      <c r="A97">
        <v>72</v>
      </c>
      <c r="B97">
        <v>22.665258020423629</v>
      </c>
      <c r="C97">
        <v>-0.9652580204236294</v>
      </c>
      <c r="T97" s="1">
        <v>8.16</v>
      </c>
      <c r="U97" s="1">
        <v>22.9</v>
      </c>
    </row>
    <row r="98" spans="1:21">
      <c r="A98">
        <v>73</v>
      </c>
      <c r="B98">
        <v>25.995798308099037</v>
      </c>
      <c r="C98">
        <v>-3.195798308099036</v>
      </c>
      <c r="T98" s="1">
        <v>6.21</v>
      </c>
      <c r="U98" s="1">
        <v>25</v>
      </c>
    </row>
    <row r="99" spans="1:21">
      <c r="A99">
        <v>74</v>
      </c>
      <c r="B99">
        <v>25.615296310106476</v>
      </c>
      <c r="C99">
        <v>-2.2152963101064778</v>
      </c>
      <c r="T99" s="1">
        <v>10.59</v>
      </c>
      <c r="U99" s="1">
        <v>20.6</v>
      </c>
    </row>
    <row r="100" spans="1:21">
      <c r="A100">
        <v>75</v>
      </c>
      <c r="B100">
        <v>26.246142707693433</v>
      </c>
      <c r="C100">
        <v>-2.1461427076934321</v>
      </c>
      <c r="T100" s="1">
        <v>6.65</v>
      </c>
      <c r="U100" s="1">
        <v>28.4</v>
      </c>
    </row>
    <row r="101" spans="1:21">
      <c r="A101">
        <v>76</v>
      </c>
      <c r="B101">
        <v>24.924880949522489</v>
      </c>
      <c r="C101">
        <v>-3.5248809495224904</v>
      </c>
      <c r="T101" s="1">
        <v>11.34</v>
      </c>
      <c r="U101" s="1">
        <v>21.4</v>
      </c>
    </row>
    <row r="102" spans="1:21">
      <c r="A102">
        <v>77</v>
      </c>
      <c r="B102">
        <v>22.942871680872425</v>
      </c>
      <c r="C102">
        <v>-2.9428716808724253</v>
      </c>
      <c r="T102" s="1">
        <v>4.21</v>
      </c>
      <c r="U102" s="1">
        <v>38.700000000000003</v>
      </c>
    </row>
    <row r="103" spans="1:21">
      <c r="A103">
        <v>78</v>
      </c>
      <c r="B103">
        <v>23.326705319264665</v>
      </c>
      <c r="C103">
        <v>-2.5267053192646642</v>
      </c>
      <c r="T103" s="1">
        <v>3.57</v>
      </c>
      <c r="U103" s="1">
        <v>43.8</v>
      </c>
    </row>
    <row r="104" spans="1:21">
      <c r="A104">
        <v>79</v>
      </c>
      <c r="B104">
        <v>22.465744061938278</v>
      </c>
      <c r="C104">
        <v>-1.2657440619382783</v>
      </c>
      <c r="T104" s="1">
        <v>6.19</v>
      </c>
      <c r="U104" s="1">
        <v>33.200000000000003</v>
      </c>
    </row>
    <row r="105" spans="1:21">
      <c r="A105">
        <v>80</v>
      </c>
      <c r="B105">
        <v>22.723050966496771</v>
      </c>
      <c r="C105">
        <v>-2.4230509664967705</v>
      </c>
      <c r="T105" s="1">
        <v>9.42</v>
      </c>
      <c r="U105" s="1">
        <v>27.5</v>
      </c>
    </row>
    <row r="106" spans="1:21">
      <c r="A106">
        <v>81</v>
      </c>
      <c r="B106">
        <v>29.516290370605979</v>
      </c>
      <c r="C106">
        <v>-1.5162903706059794</v>
      </c>
      <c r="T106" s="1">
        <v>7.67</v>
      </c>
      <c r="U106" s="1">
        <v>26.5</v>
      </c>
    </row>
    <row r="107" spans="1:21">
      <c r="A107">
        <v>82</v>
      </c>
      <c r="B107">
        <v>27.726301683206461</v>
      </c>
      <c r="C107">
        <v>-3.8263016832064629</v>
      </c>
      <c r="T107" s="1">
        <v>10.63</v>
      </c>
      <c r="U107" s="1">
        <v>18.600000000000001</v>
      </c>
    </row>
    <row r="108" spans="1:21">
      <c r="A108">
        <v>83</v>
      </c>
      <c r="B108">
        <v>26.432433059293842</v>
      </c>
      <c r="C108">
        <v>-1.6324330592938416</v>
      </c>
      <c r="T108" s="1">
        <v>13.44</v>
      </c>
      <c r="U108" s="1">
        <v>19.3</v>
      </c>
    </row>
    <row r="109" spans="1:21">
      <c r="A109">
        <v>84</v>
      </c>
      <c r="B109">
        <v>25.237173597355547</v>
      </c>
      <c r="C109">
        <v>-2.3371735973555481</v>
      </c>
      <c r="T109" s="1">
        <v>12.33</v>
      </c>
      <c r="U109" s="1">
        <v>20.100000000000001</v>
      </c>
    </row>
    <row r="110" spans="1:21">
      <c r="A110">
        <v>85</v>
      </c>
      <c r="B110">
        <v>25.012840444623151</v>
      </c>
      <c r="C110">
        <v>-1.1128404446231528</v>
      </c>
      <c r="T110" s="1">
        <v>16.47</v>
      </c>
      <c r="U110" s="1">
        <v>19.5</v>
      </c>
    </row>
    <row r="111" spans="1:21">
      <c r="A111">
        <v>86</v>
      </c>
      <c r="B111">
        <v>28.225571601662612</v>
      </c>
      <c r="C111">
        <v>-1.6255716016626103</v>
      </c>
      <c r="T111" s="1">
        <v>18.66</v>
      </c>
      <c r="U111" s="1">
        <v>19.5</v>
      </c>
    </row>
    <row r="112" spans="1:21">
      <c r="A112">
        <v>87</v>
      </c>
      <c r="B112">
        <v>21.026148735530299</v>
      </c>
      <c r="C112">
        <v>1.4738512644697011</v>
      </c>
      <c r="T112" s="1">
        <v>14.09</v>
      </c>
      <c r="U112" s="1">
        <v>20.399999999999999</v>
      </c>
    </row>
    <row r="113" spans="1:21">
      <c r="A113">
        <v>88</v>
      </c>
      <c r="B113">
        <v>24.405420099229026</v>
      </c>
      <c r="C113">
        <v>-2.2054200992290269</v>
      </c>
      <c r="T113" s="1">
        <v>12.27</v>
      </c>
      <c r="U113" s="1">
        <v>19.8</v>
      </c>
    </row>
    <row r="114" spans="1:21">
      <c r="A114">
        <v>89</v>
      </c>
      <c r="B114">
        <v>30.807935756028943</v>
      </c>
      <c r="C114">
        <v>-7.2079357560289417</v>
      </c>
      <c r="T114" s="1">
        <v>15.55</v>
      </c>
      <c r="U114" s="1">
        <v>19.399999999999999</v>
      </c>
    </row>
    <row r="115" spans="1:21">
      <c r="A115">
        <v>90</v>
      </c>
      <c r="B115">
        <v>31.04628882405235</v>
      </c>
      <c r="C115">
        <v>-2.3462888240523512</v>
      </c>
      <c r="T115" s="1">
        <v>13</v>
      </c>
      <c r="U115" s="1">
        <v>21.7</v>
      </c>
    </row>
    <row r="116" spans="1:21">
      <c r="A116">
        <v>91</v>
      </c>
      <c r="B116">
        <v>25.675804758922318</v>
      </c>
      <c r="C116">
        <v>-3.0758047589223168</v>
      </c>
      <c r="T116" s="1">
        <v>10.16</v>
      </c>
      <c r="U116" s="1">
        <v>22.8</v>
      </c>
    </row>
    <row r="117" spans="1:21">
      <c r="A117">
        <v>92</v>
      </c>
      <c r="B117">
        <v>26.0065058869992</v>
      </c>
      <c r="C117">
        <v>-4.0065058869992001</v>
      </c>
      <c r="T117" s="1">
        <v>16.21</v>
      </c>
      <c r="U117" s="1">
        <v>18.8</v>
      </c>
    </row>
    <row r="118" spans="1:21">
      <c r="A118">
        <v>93</v>
      </c>
      <c r="B118">
        <v>26.220707375789416</v>
      </c>
      <c r="C118">
        <v>-3.3207073757894179</v>
      </c>
      <c r="T118" s="1">
        <v>17.09</v>
      </c>
      <c r="U118" s="1">
        <v>18.7</v>
      </c>
    </row>
    <row r="119" spans="1:21">
      <c r="A119">
        <v>94</v>
      </c>
      <c r="B119">
        <v>26.296410103183725</v>
      </c>
      <c r="C119">
        <v>-1.2964101031837245</v>
      </c>
      <c r="T119" s="1">
        <v>10.45</v>
      </c>
      <c r="U119" s="1">
        <v>18.5</v>
      </c>
    </row>
    <row r="120" spans="1:21">
      <c r="A120">
        <v>95</v>
      </c>
      <c r="B120">
        <v>23.676482542599224</v>
      </c>
      <c r="C120">
        <v>-3.0764825425992228</v>
      </c>
      <c r="T120" s="1">
        <v>15.76</v>
      </c>
      <c r="U120" s="1">
        <v>18.3</v>
      </c>
    </row>
    <row r="121" spans="1:21">
      <c r="A121">
        <v>96</v>
      </c>
      <c r="B121">
        <v>28.123014661631636</v>
      </c>
      <c r="C121">
        <v>0.27698533836836248</v>
      </c>
      <c r="T121" s="1">
        <v>12.04</v>
      </c>
      <c r="U121" s="1">
        <v>21.2</v>
      </c>
    </row>
    <row r="122" spans="1:21">
      <c r="A122">
        <v>97</v>
      </c>
      <c r="B122">
        <v>22.756562025263186</v>
      </c>
      <c r="C122">
        <v>-1.3565620252631874</v>
      </c>
      <c r="T122" s="1">
        <v>10.3</v>
      </c>
      <c r="U122" s="1">
        <v>19.2</v>
      </c>
    </row>
    <row r="123" spans="1:21">
      <c r="A123">
        <v>98</v>
      </c>
      <c r="B123">
        <v>37.047242846569297</v>
      </c>
      <c r="C123">
        <v>1.6527571534307057</v>
      </c>
      <c r="T123" s="1">
        <v>15.37</v>
      </c>
      <c r="U123" s="1">
        <v>20.399999999999999</v>
      </c>
    </row>
    <row r="124" spans="1:21">
      <c r="A124">
        <v>99</v>
      </c>
      <c r="B124">
        <v>36.189749972385734</v>
      </c>
      <c r="C124">
        <v>7.6102500276142635</v>
      </c>
      <c r="T124" s="1">
        <v>13.61</v>
      </c>
      <c r="U124" s="1">
        <v>19.3</v>
      </c>
    </row>
    <row r="125" spans="1:21">
      <c r="A125">
        <v>100</v>
      </c>
      <c r="B125">
        <v>32.44847679099415</v>
      </c>
      <c r="C125">
        <v>0.75152320900585323</v>
      </c>
      <c r="T125" s="1">
        <v>14.37</v>
      </c>
      <c r="U125" s="1">
        <v>22</v>
      </c>
    </row>
    <row r="126" spans="1:21">
      <c r="A126">
        <v>101</v>
      </c>
      <c r="B126">
        <v>26.863350450177727</v>
      </c>
      <c r="C126">
        <v>0.63664954982227329</v>
      </c>
      <c r="T126" s="1">
        <v>14.27</v>
      </c>
      <c r="U126" s="1">
        <v>20.3</v>
      </c>
    </row>
    <row r="127" spans="1:21">
      <c r="A127">
        <v>102</v>
      </c>
      <c r="B127">
        <v>28.262596086259126</v>
      </c>
      <c r="C127">
        <v>-1.7625960862591263</v>
      </c>
      <c r="T127" s="1">
        <v>17.93</v>
      </c>
      <c r="U127" s="1">
        <v>20.5</v>
      </c>
    </row>
    <row r="128" spans="1:21">
      <c r="A128">
        <v>103</v>
      </c>
      <c r="B128">
        <v>24.445575134785965</v>
      </c>
      <c r="C128">
        <v>-5.8455751347859639</v>
      </c>
      <c r="T128" s="1">
        <v>25.41</v>
      </c>
      <c r="U128" s="1">
        <v>17.3</v>
      </c>
    </row>
    <row r="129" spans="1:21">
      <c r="A129">
        <v>104</v>
      </c>
      <c r="B129">
        <v>21.275145035757763</v>
      </c>
      <c r="C129">
        <v>-1.9751450357577625</v>
      </c>
      <c r="T129" s="1">
        <v>17.579999999999998</v>
      </c>
      <c r="U129" s="1">
        <v>18.8</v>
      </c>
    </row>
    <row r="130" spans="1:21">
      <c r="A130">
        <v>105</v>
      </c>
      <c r="B130">
        <v>22.141006426298844</v>
      </c>
      <c r="C130">
        <v>-2.0410064262988428</v>
      </c>
      <c r="T130" s="1">
        <v>14.81</v>
      </c>
      <c r="U130" s="1">
        <v>21.4</v>
      </c>
    </row>
    <row r="131" spans="1:21">
      <c r="A131">
        <v>106</v>
      </c>
      <c r="B131">
        <v>17.871689919477802</v>
      </c>
      <c r="C131">
        <v>1.6283100805221977</v>
      </c>
      <c r="T131" s="1">
        <v>27.26</v>
      </c>
      <c r="U131" s="1">
        <v>15.7</v>
      </c>
    </row>
    <row r="132" spans="1:21">
      <c r="A132">
        <v>107</v>
      </c>
      <c r="B132">
        <v>16.388503347718114</v>
      </c>
      <c r="C132">
        <v>3.1114966522818861</v>
      </c>
      <c r="T132" s="1">
        <v>17.190000000000001</v>
      </c>
      <c r="U132" s="1">
        <v>16.2</v>
      </c>
    </row>
    <row r="133" spans="1:21">
      <c r="A133">
        <v>108</v>
      </c>
      <c r="B133">
        <v>20.806664238655713</v>
      </c>
      <c r="C133">
        <v>-0.40666423865571488</v>
      </c>
      <c r="T133" s="1">
        <v>15.39</v>
      </c>
      <c r="U133" s="1">
        <v>18</v>
      </c>
    </row>
    <row r="134" spans="1:21">
      <c r="A134">
        <v>109</v>
      </c>
      <c r="B134">
        <v>23.743647837544813</v>
      </c>
      <c r="C134">
        <v>-3.9436478375448125</v>
      </c>
      <c r="T134" s="1">
        <v>18.34</v>
      </c>
      <c r="U134" s="1">
        <v>14.3</v>
      </c>
    </row>
    <row r="135" spans="1:21">
      <c r="A135">
        <v>110</v>
      </c>
      <c r="B135">
        <v>20.388489445061616</v>
      </c>
      <c r="C135">
        <v>-0.98848944506161729</v>
      </c>
      <c r="T135" s="1">
        <v>12.6</v>
      </c>
      <c r="U135" s="1">
        <v>19.2</v>
      </c>
    </row>
    <row r="136" spans="1:21">
      <c r="A136">
        <v>111</v>
      </c>
      <c r="B136">
        <v>21.853280405916706</v>
      </c>
      <c r="C136">
        <v>-0.153280405916707</v>
      </c>
      <c r="T136" s="1">
        <v>12.26</v>
      </c>
      <c r="U136" s="1">
        <v>19.600000000000001</v>
      </c>
    </row>
    <row r="137" spans="1:21">
      <c r="A137">
        <v>112</v>
      </c>
      <c r="B137">
        <v>26.326867827025033</v>
      </c>
      <c r="C137">
        <v>-3.5268678270250327</v>
      </c>
      <c r="T137" s="1">
        <v>11.12</v>
      </c>
      <c r="U137" s="1">
        <v>23</v>
      </c>
    </row>
    <row r="138" spans="1:21">
      <c r="A138">
        <v>113</v>
      </c>
      <c r="B138">
        <v>18.354579941410144</v>
      </c>
      <c r="C138">
        <v>0.44542005858985689</v>
      </c>
      <c r="T138" s="1">
        <v>15.03</v>
      </c>
      <c r="U138" s="1">
        <v>18.399999999999999</v>
      </c>
    </row>
    <row r="139" spans="1:21">
      <c r="A139">
        <v>114</v>
      </c>
      <c r="B139">
        <v>18.701271656471548</v>
      </c>
      <c r="C139">
        <v>-1.2716564715482548E-3</v>
      </c>
      <c r="T139" s="1">
        <v>17.309999999999999</v>
      </c>
      <c r="U139" s="1">
        <v>15.6</v>
      </c>
    </row>
    <row r="140" spans="1:21">
      <c r="A140">
        <v>115</v>
      </c>
      <c r="B140">
        <v>23.791886649315082</v>
      </c>
      <c r="C140">
        <v>-5.2918866493150816</v>
      </c>
      <c r="T140" s="1">
        <v>16.96</v>
      </c>
      <c r="U140" s="1">
        <v>18.100000000000001</v>
      </c>
    </row>
    <row r="141" spans="1:21">
      <c r="A141">
        <v>116</v>
      </c>
      <c r="B141">
        <v>18.720063011585047</v>
      </c>
      <c r="C141">
        <v>-0.42006301158504655</v>
      </c>
      <c r="T141" s="1">
        <v>16.899999999999999</v>
      </c>
      <c r="U141" s="1">
        <v>17.399999999999999</v>
      </c>
    </row>
    <row r="142" spans="1:21">
      <c r="A142">
        <v>117</v>
      </c>
      <c r="B142">
        <v>22.373143435088672</v>
      </c>
      <c r="C142">
        <v>-1.1731434350886722</v>
      </c>
      <c r="T142" s="1">
        <v>14.59</v>
      </c>
      <c r="U142" s="1">
        <v>17.100000000000001</v>
      </c>
    </row>
    <row r="143" spans="1:21">
      <c r="A143">
        <v>118</v>
      </c>
      <c r="B143">
        <v>22.701154799101289</v>
      </c>
      <c r="C143">
        <v>-3.5011547991012897</v>
      </c>
      <c r="T143" s="1">
        <v>21.32</v>
      </c>
      <c r="U143" s="1">
        <v>13.3</v>
      </c>
    </row>
    <row r="144" spans="1:21">
      <c r="A144">
        <v>119</v>
      </c>
      <c r="B144">
        <v>18.685274634817411</v>
      </c>
      <c r="C144">
        <v>1.7147253651825878</v>
      </c>
      <c r="T144" s="1">
        <v>18.46</v>
      </c>
      <c r="U144" s="1">
        <v>17.8</v>
      </c>
    </row>
    <row r="145" spans="1:21">
      <c r="A145">
        <v>120</v>
      </c>
      <c r="B145">
        <v>19.097460197295625</v>
      </c>
      <c r="C145">
        <v>0.20253980270437566</v>
      </c>
      <c r="T145" s="1">
        <v>24.16</v>
      </c>
      <c r="U145" s="1">
        <v>14</v>
      </c>
    </row>
    <row r="146" spans="1:21">
      <c r="A146">
        <v>121</v>
      </c>
      <c r="B146">
        <v>19.317443393092866</v>
      </c>
      <c r="C146">
        <v>2.6825566069071343</v>
      </c>
      <c r="T146" s="1">
        <v>34.409999999999997</v>
      </c>
      <c r="U146" s="1">
        <v>14.4</v>
      </c>
    </row>
    <row r="147" spans="1:21">
      <c r="A147">
        <v>122</v>
      </c>
      <c r="B147">
        <v>20.064380816418375</v>
      </c>
      <c r="C147">
        <v>0.23561918358162615</v>
      </c>
      <c r="T147" s="1">
        <v>26.82</v>
      </c>
      <c r="U147" s="1">
        <v>13.4</v>
      </c>
    </row>
    <row r="148" spans="1:21">
      <c r="A148">
        <v>123</v>
      </c>
      <c r="B148">
        <v>17.494273429758394</v>
      </c>
      <c r="C148">
        <v>3.0057265702416061</v>
      </c>
      <c r="T148" s="1">
        <v>26.42</v>
      </c>
      <c r="U148" s="1">
        <v>15.6</v>
      </c>
    </row>
    <row r="149" spans="1:21">
      <c r="A149">
        <v>124</v>
      </c>
      <c r="B149">
        <v>12.154480351256968</v>
      </c>
      <c r="C149">
        <v>5.1455196487430328</v>
      </c>
      <c r="T149" s="1">
        <v>29.29</v>
      </c>
      <c r="U149" s="1">
        <v>11.8</v>
      </c>
    </row>
    <row r="150" spans="1:21">
      <c r="A150">
        <v>125</v>
      </c>
      <c r="B150">
        <v>17.301326232028241</v>
      </c>
      <c r="C150">
        <v>1.4986737679717592</v>
      </c>
      <c r="T150" s="1">
        <v>27.8</v>
      </c>
      <c r="U150" s="1">
        <v>13.8</v>
      </c>
    </row>
    <row r="151" spans="1:21">
      <c r="A151">
        <v>126</v>
      </c>
      <c r="B151">
        <v>19.625801132208487</v>
      </c>
      <c r="C151">
        <v>1.7741988677915117</v>
      </c>
      <c r="T151" s="1">
        <v>16.649999999999999</v>
      </c>
      <c r="U151" s="1">
        <v>15.6</v>
      </c>
    </row>
    <row r="152" spans="1:21">
      <c r="A152">
        <v>127</v>
      </c>
      <c r="B152">
        <v>9.7280839527115504</v>
      </c>
      <c r="C152">
        <v>5.9719160472884489</v>
      </c>
      <c r="T152" s="1">
        <v>29.53</v>
      </c>
      <c r="U152" s="1">
        <v>14.6</v>
      </c>
    </row>
    <row r="153" spans="1:21">
      <c r="A153">
        <v>128</v>
      </c>
      <c r="B153">
        <v>16.604215417296849</v>
      </c>
      <c r="C153">
        <v>-0.40421541729685018</v>
      </c>
      <c r="T153" s="1">
        <v>28.32</v>
      </c>
      <c r="U153" s="1">
        <v>17.8</v>
      </c>
    </row>
    <row r="154" spans="1:21">
      <c r="A154">
        <v>129</v>
      </c>
      <c r="B154">
        <v>21.520413951376661</v>
      </c>
      <c r="C154">
        <v>-3.5204139513766606</v>
      </c>
      <c r="T154" s="1">
        <v>21.45</v>
      </c>
      <c r="U154" s="1">
        <v>15.4</v>
      </c>
    </row>
    <row r="155" spans="1:21">
      <c r="A155">
        <v>130</v>
      </c>
      <c r="B155">
        <v>15.580195205793254</v>
      </c>
      <c r="C155">
        <v>-1.2801952057932535</v>
      </c>
      <c r="T155" s="1">
        <v>14.1</v>
      </c>
      <c r="U155" s="1">
        <v>21.5</v>
      </c>
    </row>
    <row r="156" spans="1:21">
      <c r="A156">
        <v>131</v>
      </c>
      <c r="B156">
        <v>23.450152979494867</v>
      </c>
      <c r="C156">
        <v>-4.2501529794948674</v>
      </c>
      <c r="T156" s="1">
        <v>13.28</v>
      </c>
      <c r="U156" s="1">
        <v>19.600000000000001</v>
      </c>
    </row>
    <row r="157" spans="1:21">
      <c r="A157">
        <v>132</v>
      </c>
      <c r="B157">
        <v>22.996042799205441</v>
      </c>
      <c r="C157">
        <v>-3.3960427992054392</v>
      </c>
      <c r="T157" s="1">
        <v>12.12</v>
      </c>
      <c r="U157" s="1">
        <v>15.3</v>
      </c>
    </row>
    <row r="158" spans="1:21">
      <c r="A158">
        <v>133</v>
      </c>
      <c r="B158">
        <v>23.962691547523232</v>
      </c>
      <c r="C158">
        <v>-0.96269154752323161</v>
      </c>
      <c r="T158" s="1">
        <v>15.79</v>
      </c>
      <c r="U158" s="1">
        <v>19.399999999999999</v>
      </c>
    </row>
    <row r="159" spans="1:21">
      <c r="A159">
        <v>134</v>
      </c>
      <c r="B159">
        <v>18.648937069243587</v>
      </c>
      <c r="C159">
        <v>-0.24893706924358838</v>
      </c>
      <c r="T159" s="1">
        <v>15.12</v>
      </c>
      <c r="U159" s="1">
        <v>17</v>
      </c>
    </row>
    <row r="160" spans="1:21">
      <c r="A160">
        <v>135</v>
      </c>
      <c r="B160">
        <v>16.853198848185095</v>
      </c>
      <c r="C160">
        <v>-1.2531988481850949</v>
      </c>
      <c r="T160" s="1">
        <v>15.02</v>
      </c>
      <c r="U160" s="1">
        <v>15.6</v>
      </c>
    </row>
    <row r="161" spans="1:21">
      <c r="A161">
        <v>136</v>
      </c>
      <c r="B161">
        <v>20.022811720117065</v>
      </c>
      <c r="C161">
        <v>-1.922811720117064</v>
      </c>
      <c r="T161" s="1">
        <v>16.14</v>
      </c>
      <c r="U161" s="1">
        <v>13.1</v>
      </c>
    </row>
    <row r="162" spans="1:21">
      <c r="A162">
        <v>137</v>
      </c>
      <c r="B162">
        <v>18.059101542327454</v>
      </c>
      <c r="C162">
        <v>-0.65910154232745555</v>
      </c>
      <c r="T162" s="1">
        <v>4.59</v>
      </c>
      <c r="U162" s="1">
        <v>41.3</v>
      </c>
    </row>
    <row r="163" spans="1:21">
      <c r="A163">
        <v>138</v>
      </c>
      <c r="B163">
        <v>22.1514807424117</v>
      </c>
      <c r="C163">
        <v>-5.0514807424116981</v>
      </c>
      <c r="T163" s="1">
        <v>6.43</v>
      </c>
      <c r="U163" s="1">
        <v>24.3</v>
      </c>
    </row>
    <row r="164" spans="1:21">
      <c r="A164">
        <v>139</v>
      </c>
      <c r="B164">
        <v>14.786820726299798</v>
      </c>
      <c r="C164">
        <v>-1.486820726299797</v>
      </c>
      <c r="T164" s="1">
        <v>7.39</v>
      </c>
      <c r="U164" s="1">
        <v>23.3</v>
      </c>
    </row>
    <row r="165" spans="1:21">
      <c r="A165">
        <v>140</v>
      </c>
      <c r="B165">
        <v>18.121833229632948</v>
      </c>
      <c r="C165">
        <v>-0.32183322963294714</v>
      </c>
      <c r="T165" s="1">
        <v>5.5</v>
      </c>
      <c r="U165" s="1">
        <v>27</v>
      </c>
    </row>
    <row r="166" spans="1:21">
      <c r="A166">
        <v>141</v>
      </c>
      <c r="B166">
        <v>14.577570848081159</v>
      </c>
      <c r="C166">
        <v>-0.57757084808115877</v>
      </c>
      <c r="T166" s="1">
        <v>1.73</v>
      </c>
      <c r="U166" s="1">
        <v>50</v>
      </c>
    </row>
    <row r="167" spans="1:21">
      <c r="A167">
        <v>142</v>
      </c>
      <c r="B167">
        <v>2.1089178001701185</v>
      </c>
      <c r="C167">
        <v>12.291082199829882</v>
      </c>
      <c r="T167" s="1">
        <v>1.92</v>
      </c>
      <c r="U167" s="1">
        <v>50</v>
      </c>
    </row>
    <row r="168" spans="1:21">
      <c r="A168">
        <v>143</v>
      </c>
      <c r="B168">
        <v>8.9408161430682895</v>
      </c>
      <c r="C168">
        <v>4.4591838569317108</v>
      </c>
      <c r="T168" s="1">
        <v>3.32</v>
      </c>
      <c r="U168" s="1">
        <v>50</v>
      </c>
    </row>
    <row r="169" spans="1:21">
      <c r="A169">
        <v>144</v>
      </c>
      <c r="B169">
        <v>9.5289206957478179</v>
      </c>
      <c r="C169">
        <v>6.0710793042521818</v>
      </c>
      <c r="T169" s="1">
        <v>11.64</v>
      </c>
      <c r="U169" s="1">
        <v>22.7</v>
      </c>
    </row>
    <row r="170" spans="1:21">
      <c r="A170">
        <v>145</v>
      </c>
      <c r="B170">
        <v>4.8067970653170171</v>
      </c>
      <c r="C170">
        <v>6.9932029346829836</v>
      </c>
      <c r="T170" s="1">
        <v>9.81</v>
      </c>
      <c r="U170" s="1">
        <v>25</v>
      </c>
    </row>
    <row r="171" spans="1:21">
      <c r="A171">
        <v>146</v>
      </c>
      <c r="B171">
        <v>12.015215840121716</v>
      </c>
      <c r="C171">
        <v>1.784784159878285</v>
      </c>
      <c r="T171" s="1">
        <v>3.7</v>
      </c>
      <c r="U171" s="1">
        <v>50</v>
      </c>
    </row>
    <row r="172" spans="1:21">
      <c r="A172">
        <v>147</v>
      </c>
      <c r="B172">
        <v>16.619927698806805</v>
      </c>
      <c r="C172">
        <v>-1.0199276988068053</v>
      </c>
      <c r="T172" s="1">
        <v>12.14</v>
      </c>
      <c r="U172" s="1">
        <v>23.8</v>
      </c>
    </row>
    <row r="173" spans="1:21">
      <c r="A173">
        <v>148</v>
      </c>
      <c r="B173">
        <v>4.7698111887381671</v>
      </c>
      <c r="C173">
        <v>9.8301888112618325</v>
      </c>
      <c r="T173" s="1">
        <v>11.1</v>
      </c>
      <c r="U173" s="1">
        <v>23.8</v>
      </c>
    </row>
    <row r="174" spans="1:21">
      <c r="A174">
        <v>149</v>
      </c>
      <c r="B174">
        <v>6.8717096491010672</v>
      </c>
      <c r="C174">
        <v>10.928290350898934</v>
      </c>
      <c r="T174" s="1">
        <v>11.32</v>
      </c>
      <c r="U174" s="1">
        <v>22.3</v>
      </c>
    </row>
    <row r="175" spans="1:21">
      <c r="A175">
        <v>150</v>
      </c>
      <c r="B175">
        <v>13.378669266920557</v>
      </c>
      <c r="C175">
        <v>2.0213307330794432</v>
      </c>
      <c r="T175" s="1">
        <v>14.43</v>
      </c>
      <c r="U175" s="1">
        <v>17.399999999999999</v>
      </c>
    </row>
    <row r="176" spans="1:21">
      <c r="A176">
        <v>151</v>
      </c>
      <c r="B176">
        <v>20.774766715391593</v>
      </c>
      <c r="C176">
        <v>0.7252332846084073</v>
      </c>
      <c r="T176" s="1">
        <v>12.03</v>
      </c>
      <c r="U176" s="1">
        <v>19.100000000000001</v>
      </c>
    </row>
    <row r="177" spans="1:21">
      <c r="A177">
        <v>152</v>
      </c>
      <c r="B177">
        <v>17.643442776718132</v>
      </c>
      <c r="C177">
        <v>1.9565572232818695</v>
      </c>
      <c r="T177" s="1">
        <v>14.69</v>
      </c>
      <c r="U177" s="1">
        <v>23.1</v>
      </c>
    </row>
    <row r="178" spans="1:21">
      <c r="A178">
        <v>153</v>
      </c>
      <c r="B178">
        <v>16.391421554581392</v>
      </c>
      <c r="C178">
        <v>-1.091421554581391</v>
      </c>
      <c r="T178" s="1">
        <v>9.0399999999999991</v>
      </c>
      <c r="U178" s="1">
        <v>23.6</v>
      </c>
    </row>
    <row r="179" spans="1:21">
      <c r="A179">
        <v>154</v>
      </c>
      <c r="B179">
        <v>17.585033692988013</v>
      </c>
      <c r="C179">
        <v>1.8149663070119857</v>
      </c>
      <c r="T179" s="1">
        <v>9.64</v>
      </c>
      <c r="U179" s="1">
        <v>22.6</v>
      </c>
    </row>
    <row r="180" spans="1:21">
      <c r="A180">
        <v>155</v>
      </c>
      <c r="B180">
        <v>20.155224730352934</v>
      </c>
      <c r="C180">
        <v>-3.1552247303529342</v>
      </c>
      <c r="T180" s="1">
        <v>5.33</v>
      </c>
      <c r="U180" s="1">
        <v>29.4</v>
      </c>
    </row>
    <row r="181" spans="1:21">
      <c r="A181">
        <v>156</v>
      </c>
      <c r="B181">
        <v>20.336640687417095</v>
      </c>
      <c r="C181">
        <v>-4.7366406874170952</v>
      </c>
      <c r="T181" s="1">
        <v>10.11</v>
      </c>
      <c r="U181" s="1">
        <v>23.2</v>
      </c>
    </row>
    <row r="182" spans="1:21">
      <c r="A182">
        <v>157</v>
      </c>
      <c r="B182">
        <v>15.1337859268475</v>
      </c>
      <c r="C182">
        <v>-2.0337859268475</v>
      </c>
      <c r="T182" s="1">
        <v>6.29</v>
      </c>
      <c r="U182" s="1">
        <v>24.6</v>
      </c>
    </row>
    <row r="183" spans="1:21">
      <c r="A183">
        <v>158</v>
      </c>
      <c r="B183">
        <v>31.066415409193567</v>
      </c>
      <c r="C183">
        <v>10.23358459080643</v>
      </c>
      <c r="T183" s="1">
        <v>6.92</v>
      </c>
      <c r="U183" s="1">
        <v>29.9</v>
      </c>
    </row>
    <row r="184" spans="1:21">
      <c r="A184">
        <v>159</v>
      </c>
      <c r="B184">
        <v>25.416347011921211</v>
      </c>
      <c r="C184">
        <v>-1.11634701192121</v>
      </c>
      <c r="T184" s="1">
        <v>5.04</v>
      </c>
      <c r="U184" s="1">
        <v>37.200000000000003</v>
      </c>
    </row>
    <row r="185" spans="1:21">
      <c r="A185">
        <v>160</v>
      </c>
      <c r="B185">
        <v>27.06176887609228</v>
      </c>
      <c r="C185">
        <v>-3.7617688760922796</v>
      </c>
      <c r="T185" s="1">
        <v>7.56</v>
      </c>
      <c r="U185" s="1">
        <v>39.799999999999997</v>
      </c>
    </row>
    <row r="186" spans="1:21">
      <c r="A186">
        <v>161</v>
      </c>
      <c r="B186">
        <v>26.95118125188618</v>
      </c>
      <c r="C186">
        <v>4.8818748113820476E-2</v>
      </c>
      <c r="T186" s="1">
        <v>9.4499999999999993</v>
      </c>
      <c r="U186" s="1">
        <v>36.200000000000003</v>
      </c>
    </row>
    <row r="187" spans="1:21">
      <c r="A187">
        <v>162</v>
      </c>
      <c r="B187">
        <v>35.685314484579528</v>
      </c>
      <c r="C187">
        <v>14.314685515420472</v>
      </c>
      <c r="T187" s="1">
        <v>4.82</v>
      </c>
      <c r="U187" s="1">
        <v>37.9</v>
      </c>
    </row>
    <row r="188" spans="1:21">
      <c r="A188">
        <v>163</v>
      </c>
      <c r="B188">
        <v>37.157935040170493</v>
      </c>
      <c r="C188">
        <v>12.842064959829507</v>
      </c>
      <c r="T188" s="1">
        <v>5.68</v>
      </c>
      <c r="U188" s="1">
        <v>32.5</v>
      </c>
    </row>
    <row r="189" spans="1:21">
      <c r="A189">
        <v>164</v>
      </c>
      <c r="B189">
        <v>39.177946887253547</v>
      </c>
      <c r="C189">
        <v>10.822053112746453</v>
      </c>
      <c r="T189" s="1">
        <v>13.98</v>
      </c>
      <c r="U189" s="1">
        <v>26.4</v>
      </c>
    </row>
    <row r="190" spans="1:21">
      <c r="A190">
        <v>165</v>
      </c>
      <c r="B190">
        <v>20.989565037829955</v>
      </c>
      <c r="C190">
        <v>1.7104349621700443</v>
      </c>
      <c r="T190" s="1">
        <v>13.15</v>
      </c>
      <c r="U190" s="1">
        <v>29.6</v>
      </c>
    </row>
    <row r="191" spans="1:21">
      <c r="A191">
        <v>166</v>
      </c>
      <c r="B191">
        <v>23.423493421627835</v>
      </c>
      <c r="C191">
        <v>1.5765065783721646</v>
      </c>
      <c r="T191" s="1">
        <v>4.45</v>
      </c>
      <c r="U191" s="1">
        <v>50</v>
      </c>
    </row>
    <row r="192" spans="1:21">
      <c r="A192">
        <v>167</v>
      </c>
      <c r="B192">
        <v>36.661575279226682</v>
      </c>
      <c r="C192">
        <v>13.338424720773318</v>
      </c>
      <c r="T192" s="1">
        <v>6.68</v>
      </c>
      <c r="U192" s="1">
        <v>32</v>
      </c>
    </row>
    <row r="193" spans="1:21">
      <c r="A193">
        <v>168</v>
      </c>
      <c r="B193">
        <v>20.785565994347628</v>
      </c>
      <c r="C193">
        <v>3.0144340056523724</v>
      </c>
      <c r="T193" s="1">
        <v>4.5599999999999996</v>
      </c>
      <c r="U193" s="1">
        <v>29.8</v>
      </c>
    </row>
    <row r="194" spans="1:21">
      <c r="A194">
        <v>169</v>
      </c>
      <c r="B194">
        <v>23.705514951038282</v>
      </c>
      <c r="C194">
        <v>9.4485048961718832E-2</v>
      </c>
      <c r="T194" s="1">
        <v>5.39</v>
      </c>
      <c r="U194" s="1">
        <v>34.9</v>
      </c>
    </row>
    <row r="195" spans="1:21">
      <c r="A195">
        <v>170</v>
      </c>
      <c r="B195">
        <v>23.987063520204501</v>
      </c>
      <c r="C195">
        <v>-1.6870635202045001</v>
      </c>
      <c r="T195" s="1">
        <v>5.0999999999999996</v>
      </c>
      <c r="U195" s="1">
        <v>37</v>
      </c>
    </row>
    <row r="196" spans="1:21">
      <c r="A196">
        <v>171</v>
      </c>
      <c r="B196">
        <v>19.304375832959902</v>
      </c>
      <c r="C196">
        <v>-1.9043758329599036</v>
      </c>
      <c r="T196" s="1">
        <v>4.6900000000000004</v>
      </c>
      <c r="U196" s="1">
        <v>30.5</v>
      </c>
    </row>
    <row r="197" spans="1:21">
      <c r="A197">
        <v>172</v>
      </c>
      <c r="B197">
        <v>20.871509775067494</v>
      </c>
      <c r="C197">
        <v>-1.7715097750674929</v>
      </c>
      <c r="T197" s="1">
        <v>2.87</v>
      </c>
      <c r="U197" s="1">
        <v>36.4</v>
      </c>
    </row>
    <row r="198" spans="1:21">
      <c r="A198">
        <v>173</v>
      </c>
      <c r="B198">
        <v>17.593641906802453</v>
      </c>
      <c r="C198">
        <v>5.506358093197548</v>
      </c>
      <c r="T198" s="1">
        <v>5.03</v>
      </c>
      <c r="U198" s="1">
        <v>31.1</v>
      </c>
    </row>
    <row r="199" spans="1:21">
      <c r="A199">
        <v>174</v>
      </c>
      <c r="B199">
        <v>25.522967554061836</v>
      </c>
      <c r="C199">
        <v>-1.9229675540618345</v>
      </c>
      <c r="T199" s="1">
        <v>4.38</v>
      </c>
      <c r="U199" s="1">
        <v>29.1</v>
      </c>
    </row>
    <row r="200" spans="1:21">
      <c r="A200">
        <v>175</v>
      </c>
      <c r="B200">
        <v>22.299755646239895</v>
      </c>
      <c r="C200">
        <v>0.30024435376010672</v>
      </c>
      <c r="T200" s="1">
        <v>2.97</v>
      </c>
      <c r="U200" s="1">
        <v>50</v>
      </c>
    </row>
    <row r="201" spans="1:21">
      <c r="A201">
        <v>176</v>
      </c>
      <c r="B201">
        <v>28.568439412071299</v>
      </c>
      <c r="C201">
        <v>0.83156058792869914</v>
      </c>
      <c r="T201" s="1">
        <v>4.08</v>
      </c>
      <c r="U201" s="1">
        <v>33.299999999999997</v>
      </c>
    </row>
    <row r="202" spans="1:21">
      <c r="A202">
        <v>177</v>
      </c>
      <c r="B202">
        <v>22.818108094623334</v>
      </c>
      <c r="C202">
        <v>0.38189190537666562</v>
      </c>
      <c r="T202" s="1">
        <v>8.61</v>
      </c>
      <c r="U202" s="1">
        <v>30.3</v>
      </c>
    </row>
    <row r="203" spans="1:21">
      <c r="A203">
        <v>178</v>
      </c>
      <c r="B203">
        <v>26.774879386815194</v>
      </c>
      <c r="C203">
        <v>-2.1748793868151921</v>
      </c>
      <c r="T203" s="1">
        <v>6.62</v>
      </c>
      <c r="U203" s="1">
        <v>34.6</v>
      </c>
    </row>
    <row r="204" spans="1:21">
      <c r="A204">
        <v>179</v>
      </c>
      <c r="B204">
        <v>29.146853087704816</v>
      </c>
      <c r="C204">
        <v>0.7531469122951826</v>
      </c>
      <c r="T204" s="1">
        <v>4.5599999999999996</v>
      </c>
      <c r="U204" s="1">
        <v>34.9</v>
      </c>
    </row>
    <row r="205" spans="1:21">
      <c r="A205">
        <v>180</v>
      </c>
      <c r="B205">
        <v>30.965861314204162</v>
      </c>
      <c r="C205">
        <v>6.2341386857958412</v>
      </c>
      <c r="T205" s="1">
        <v>4.45</v>
      </c>
      <c r="U205" s="1">
        <v>32.9</v>
      </c>
    </row>
    <row r="206" spans="1:21">
      <c r="A206">
        <v>181</v>
      </c>
      <c r="B206">
        <v>33.346526879613151</v>
      </c>
      <c r="C206">
        <v>6.4534731203868461</v>
      </c>
      <c r="T206" s="1">
        <v>7.43</v>
      </c>
      <c r="U206" s="1">
        <v>24.1</v>
      </c>
    </row>
    <row r="207" spans="1:21">
      <c r="A207">
        <v>182</v>
      </c>
      <c r="B207">
        <v>23.8738183052822</v>
      </c>
      <c r="C207">
        <v>12.326181694717803</v>
      </c>
      <c r="T207" s="1">
        <v>3.11</v>
      </c>
      <c r="U207" s="1">
        <v>42.3</v>
      </c>
    </row>
    <row r="208" spans="1:21">
      <c r="A208">
        <v>183</v>
      </c>
      <c r="B208">
        <v>31.998768044996769</v>
      </c>
      <c r="C208">
        <v>5.9012319550032295</v>
      </c>
      <c r="T208" s="1">
        <v>3.81</v>
      </c>
      <c r="U208" s="1">
        <v>48.5</v>
      </c>
    </row>
    <row r="209" spans="1:21">
      <c r="A209">
        <v>184</v>
      </c>
      <c r="B209">
        <v>28.430225390819572</v>
      </c>
      <c r="C209">
        <v>4.0697746091804277</v>
      </c>
      <c r="T209" s="1">
        <v>2.88</v>
      </c>
      <c r="U209" s="1">
        <v>50</v>
      </c>
    </row>
    <row r="210" spans="1:21">
      <c r="A210">
        <v>185</v>
      </c>
      <c r="B210">
        <v>18.212749539614556</v>
      </c>
      <c r="C210">
        <v>8.1872504603854424</v>
      </c>
      <c r="T210" s="1">
        <v>10.87</v>
      </c>
      <c r="U210" s="1">
        <v>22.6</v>
      </c>
    </row>
    <row r="211" spans="1:21">
      <c r="A211">
        <v>186</v>
      </c>
      <c r="B211">
        <v>21.542945560437946</v>
      </c>
      <c r="C211">
        <v>8.0570544395620551</v>
      </c>
      <c r="T211" s="1">
        <v>10.97</v>
      </c>
      <c r="U211" s="1">
        <v>24.4</v>
      </c>
    </row>
    <row r="212" spans="1:21">
      <c r="A212">
        <v>187</v>
      </c>
      <c r="B212">
        <v>35.680517306078606</v>
      </c>
      <c r="C212">
        <v>14.319482693921394</v>
      </c>
      <c r="T212" s="1">
        <v>18.059999999999999</v>
      </c>
      <c r="U212" s="1">
        <v>22.5</v>
      </c>
    </row>
    <row r="213" spans="1:21">
      <c r="A213">
        <v>188</v>
      </c>
      <c r="B213">
        <v>28.903625625145153</v>
      </c>
      <c r="C213">
        <v>3.0963743748548467</v>
      </c>
      <c r="T213" s="1">
        <v>14.66</v>
      </c>
      <c r="U213" s="1">
        <v>24.4</v>
      </c>
    </row>
    <row r="214" spans="1:21">
      <c r="A214">
        <v>189</v>
      </c>
      <c r="B214">
        <v>29.11400320928265</v>
      </c>
      <c r="C214">
        <v>0.68599679071735054</v>
      </c>
      <c r="T214" s="1">
        <v>23.09</v>
      </c>
      <c r="U214" s="1">
        <v>20</v>
      </c>
    </row>
    <row r="215" spans="1:21">
      <c r="A215">
        <v>190</v>
      </c>
      <c r="B215">
        <v>31.785467434007707</v>
      </c>
      <c r="C215">
        <v>3.1145325659922918</v>
      </c>
      <c r="T215" s="1">
        <v>17.27</v>
      </c>
      <c r="U215" s="1">
        <v>21.7</v>
      </c>
    </row>
    <row r="216" spans="1:21">
      <c r="A216">
        <v>191</v>
      </c>
      <c r="B216">
        <v>30.779570962603749</v>
      </c>
      <c r="C216">
        <v>6.2204290373962507</v>
      </c>
      <c r="T216" s="1">
        <v>23.98</v>
      </c>
      <c r="U216" s="1">
        <v>19.3</v>
      </c>
    </row>
    <row r="217" spans="1:21">
      <c r="A217">
        <v>192</v>
      </c>
      <c r="B217">
        <v>29.962842826964494</v>
      </c>
      <c r="C217">
        <v>0.53715717303550647</v>
      </c>
      <c r="T217" s="1">
        <v>16.03</v>
      </c>
      <c r="U217" s="1">
        <v>22.4</v>
      </c>
    </row>
    <row r="218" spans="1:21">
      <c r="A218">
        <v>193</v>
      </c>
      <c r="B218">
        <v>33.368546920412555</v>
      </c>
      <c r="C218">
        <v>3.0314530795874433</v>
      </c>
      <c r="T218" s="1">
        <v>9.3800000000000008</v>
      </c>
      <c r="U218" s="1">
        <v>28.1</v>
      </c>
    </row>
    <row r="219" spans="1:21">
      <c r="A219">
        <v>194</v>
      </c>
      <c r="B219">
        <v>30.055223060366018</v>
      </c>
      <c r="C219">
        <v>1.0447769396339837</v>
      </c>
      <c r="T219" s="1">
        <v>29.55</v>
      </c>
      <c r="U219" s="1">
        <v>23.7</v>
      </c>
    </row>
    <row r="220" spans="1:21">
      <c r="A220">
        <v>195</v>
      </c>
      <c r="B220">
        <v>29.474177532694743</v>
      </c>
      <c r="C220">
        <v>-0.37417753269474119</v>
      </c>
      <c r="T220" s="1">
        <v>9.4700000000000006</v>
      </c>
      <c r="U220" s="1">
        <v>25</v>
      </c>
    </row>
    <row r="221" spans="1:21">
      <c r="A221">
        <v>196</v>
      </c>
      <c r="B221">
        <v>36.855378312070719</v>
      </c>
      <c r="C221">
        <v>13.144621687929281</v>
      </c>
      <c r="T221" s="1">
        <v>13.51</v>
      </c>
      <c r="U221" s="1">
        <v>23.3</v>
      </c>
    </row>
    <row r="222" spans="1:21">
      <c r="A222">
        <v>197</v>
      </c>
      <c r="B222">
        <v>33.146625226269848</v>
      </c>
      <c r="C222">
        <v>0.15337477373014963</v>
      </c>
      <c r="T222" s="1">
        <v>9.69</v>
      </c>
      <c r="U222" s="1">
        <v>28.7</v>
      </c>
    </row>
    <row r="223" spans="1:21">
      <c r="A223">
        <v>198</v>
      </c>
      <c r="B223">
        <v>29.319680134963363</v>
      </c>
      <c r="C223">
        <v>0.98031986503663759</v>
      </c>
      <c r="T223" s="1">
        <v>17.920000000000002</v>
      </c>
      <c r="U223" s="1">
        <v>21.5</v>
      </c>
    </row>
    <row r="224" spans="1:21">
      <c r="A224">
        <v>199</v>
      </c>
      <c r="B224">
        <v>31.448802813493387</v>
      </c>
      <c r="C224">
        <v>3.1511971865066144</v>
      </c>
      <c r="T224" s="1">
        <v>10.5</v>
      </c>
      <c r="U224" s="1">
        <v>23</v>
      </c>
    </row>
    <row r="225" spans="1:21">
      <c r="A225">
        <v>200</v>
      </c>
      <c r="B225">
        <v>31.248719374719663</v>
      </c>
      <c r="C225">
        <v>3.6512806252803358</v>
      </c>
      <c r="T225" s="1">
        <v>9.7100000000000009</v>
      </c>
      <c r="U225" s="1">
        <v>26.7</v>
      </c>
    </row>
    <row r="226" spans="1:21">
      <c r="A226">
        <v>201</v>
      </c>
      <c r="B226">
        <v>32.134544868980363</v>
      </c>
      <c r="C226">
        <v>0.76545513101963536</v>
      </c>
      <c r="T226" s="1">
        <v>21.46</v>
      </c>
      <c r="U226" s="1">
        <v>21.7</v>
      </c>
    </row>
    <row r="227" spans="1:21">
      <c r="A227">
        <v>202</v>
      </c>
      <c r="B227">
        <v>25.263088324173395</v>
      </c>
      <c r="C227">
        <v>-1.163088324173394</v>
      </c>
      <c r="T227" s="1">
        <v>9.93</v>
      </c>
      <c r="U227" s="1">
        <v>27.5</v>
      </c>
    </row>
    <row r="228" spans="1:21">
      <c r="A228">
        <v>203</v>
      </c>
      <c r="B228">
        <v>35.415329329427358</v>
      </c>
      <c r="C228">
        <v>6.884670670572639</v>
      </c>
      <c r="T228" s="1">
        <v>7.6</v>
      </c>
      <c r="U228" s="1">
        <v>30.1</v>
      </c>
    </row>
    <row r="229" spans="1:21">
      <c r="A229">
        <v>204</v>
      </c>
      <c r="B229">
        <v>36.203711975650251</v>
      </c>
      <c r="C229">
        <v>12.296288024349749</v>
      </c>
      <c r="T229" s="1">
        <v>4.1399999999999997</v>
      </c>
      <c r="U229" s="1">
        <v>44.8</v>
      </c>
    </row>
    <row r="230" spans="1:21">
      <c r="A230">
        <v>205</v>
      </c>
      <c r="B230">
        <v>37.723261851662208</v>
      </c>
      <c r="C230">
        <v>12.276738148337792</v>
      </c>
      <c r="T230" s="1">
        <v>4.63</v>
      </c>
      <c r="U230" s="1">
        <v>50</v>
      </c>
    </row>
    <row r="231" spans="1:21">
      <c r="A231">
        <v>206</v>
      </c>
      <c r="B231">
        <v>21.672688110618388</v>
      </c>
      <c r="C231">
        <v>0.92731188938161324</v>
      </c>
      <c r="T231" s="1">
        <v>3.13</v>
      </c>
      <c r="U231" s="1">
        <v>37.6</v>
      </c>
    </row>
    <row r="232" spans="1:21">
      <c r="A232">
        <v>207</v>
      </c>
      <c r="B232">
        <v>23.824685050380367</v>
      </c>
      <c r="C232">
        <v>0.57531494961963148</v>
      </c>
      <c r="T232" s="1">
        <v>6.36</v>
      </c>
      <c r="U232" s="1">
        <v>31.6</v>
      </c>
    </row>
    <row r="233" spans="1:21">
      <c r="A233">
        <v>208</v>
      </c>
      <c r="B233">
        <v>16.503894585094752</v>
      </c>
      <c r="C233">
        <v>5.996105414905248</v>
      </c>
      <c r="T233" s="1">
        <v>3.92</v>
      </c>
      <c r="U233" s="1">
        <v>46.7</v>
      </c>
    </row>
    <row r="234" spans="1:21">
      <c r="A234">
        <v>209</v>
      </c>
      <c r="B234">
        <v>20.119548345123363</v>
      </c>
      <c r="C234">
        <v>4.2804516548766358</v>
      </c>
      <c r="T234" s="1">
        <v>3.76</v>
      </c>
      <c r="U234" s="1">
        <v>31.5</v>
      </c>
    </row>
    <row r="235" spans="1:21">
      <c r="A235">
        <v>210</v>
      </c>
      <c r="B235">
        <v>11.036220238723036</v>
      </c>
      <c r="C235">
        <v>8.9637797612769639</v>
      </c>
      <c r="T235" s="1">
        <v>11.65</v>
      </c>
      <c r="U235" s="1">
        <v>24.3</v>
      </c>
    </row>
    <row r="236" spans="1:21">
      <c r="A236">
        <v>211</v>
      </c>
      <c r="B236">
        <v>17.913135142375182</v>
      </c>
      <c r="C236">
        <v>3.7868648576248169</v>
      </c>
      <c r="T236" s="1">
        <v>5.25</v>
      </c>
      <c r="U236" s="1">
        <v>31.7</v>
      </c>
    </row>
    <row r="237" spans="1:21">
      <c r="A237">
        <v>212</v>
      </c>
      <c r="B237">
        <v>10.770208600305953</v>
      </c>
      <c r="C237">
        <v>8.529791399694048</v>
      </c>
      <c r="T237" s="1">
        <v>2.4700000000000002</v>
      </c>
      <c r="U237" s="1">
        <v>41.7</v>
      </c>
    </row>
    <row r="238" spans="1:21">
      <c r="A238">
        <v>213</v>
      </c>
      <c r="B238">
        <v>17.930156915234413</v>
      </c>
      <c r="C238">
        <v>4.4698430847655857</v>
      </c>
      <c r="T238" s="1">
        <v>3.95</v>
      </c>
      <c r="U238" s="1">
        <v>48.3</v>
      </c>
    </row>
    <row r="239" spans="1:21">
      <c r="A239">
        <v>214</v>
      </c>
      <c r="B239">
        <v>25.095679413061028</v>
      </c>
      <c r="C239">
        <v>3.0043205869389737</v>
      </c>
      <c r="T239" s="1">
        <v>8.0500000000000007</v>
      </c>
      <c r="U239" s="1">
        <v>29</v>
      </c>
    </row>
    <row r="240" spans="1:21">
      <c r="A240">
        <v>215</v>
      </c>
      <c r="B240">
        <v>7.2330309824408481</v>
      </c>
      <c r="C240">
        <v>16.466969017559151</v>
      </c>
      <c r="T240" s="1">
        <v>10.88</v>
      </c>
      <c r="U240" s="1">
        <v>24</v>
      </c>
    </row>
    <row r="241" spans="1:21">
      <c r="A241">
        <v>216</v>
      </c>
      <c r="B241">
        <v>24.054573082002104</v>
      </c>
      <c r="C241">
        <v>0.9454269179978958</v>
      </c>
      <c r="T241" s="1">
        <v>9.5399999999999991</v>
      </c>
      <c r="U241" s="1">
        <v>25.1</v>
      </c>
    </row>
    <row r="242" spans="1:21">
      <c r="A242">
        <v>217</v>
      </c>
      <c r="B242">
        <v>19.961577744260875</v>
      </c>
      <c r="C242">
        <v>3.3384222557391254</v>
      </c>
      <c r="T242" s="1">
        <v>4.7300000000000004</v>
      </c>
      <c r="U242" s="1">
        <v>31.5</v>
      </c>
    </row>
    <row r="243" spans="1:21">
      <c r="A243">
        <v>218</v>
      </c>
      <c r="B243">
        <v>26.256856721263212</v>
      </c>
      <c r="C243">
        <v>2.4431432787367875</v>
      </c>
      <c r="T243" s="1">
        <v>6.36</v>
      </c>
      <c r="U243" s="1">
        <v>23.7</v>
      </c>
    </row>
    <row r="244" spans="1:21">
      <c r="A244">
        <v>219</v>
      </c>
      <c r="B244">
        <v>17.449749133257466</v>
      </c>
      <c r="C244">
        <v>4.0502508667425339</v>
      </c>
      <c r="T244" s="1">
        <v>7.37</v>
      </c>
      <c r="U244" s="1">
        <v>23.3</v>
      </c>
    </row>
    <row r="245" spans="1:21">
      <c r="A245">
        <v>220</v>
      </c>
      <c r="B245">
        <v>24.366048502738931</v>
      </c>
      <c r="C245">
        <v>-1.3660485027389306</v>
      </c>
      <c r="T245" s="1">
        <v>11.38</v>
      </c>
      <c r="U245" s="1">
        <v>22</v>
      </c>
    </row>
    <row r="246" spans="1:21">
      <c r="A246">
        <v>221</v>
      </c>
      <c r="B246">
        <v>27.818299041738314</v>
      </c>
      <c r="C246">
        <v>-1.1182990417383145</v>
      </c>
      <c r="T246" s="1">
        <v>12.4</v>
      </c>
      <c r="U246" s="1">
        <v>20.100000000000001</v>
      </c>
    </row>
    <row r="247" spans="1:21">
      <c r="A247">
        <v>222</v>
      </c>
      <c r="B247">
        <v>16.260990470696935</v>
      </c>
      <c r="C247">
        <v>5.439009529303064</v>
      </c>
      <c r="T247" s="1">
        <v>11.22</v>
      </c>
      <c r="U247" s="1">
        <v>22.2</v>
      </c>
    </row>
    <row r="248" spans="1:21">
      <c r="A248">
        <v>223</v>
      </c>
      <c r="B248">
        <v>27.310155473332376</v>
      </c>
      <c r="C248">
        <v>0.18984452666762408</v>
      </c>
      <c r="T248" s="1">
        <v>5.19</v>
      </c>
      <c r="U248" s="1">
        <v>23.7</v>
      </c>
    </row>
    <row r="249" spans="1:21">
      <c r="A249">
        <v>224</v>
      </c>
      <c r="B249">
        <v>27.477110728209357</v>
      </c>
      <c r="C249">
        <v>2.622889271790644</v>
      </c>
      <c r="T249" s="1">
        <v>12.5</v>
      </c>
      <c r="U249" s="1">
        <v>17.600000000000001</v>
      </c>
    </row>
    <row r="250" spans="1:21">
      <c r="A250">
        <v>225</v>
      </c>
      <c r="B250">
        <v>38.09588116288068</v>
      </c>
      <c r="C250">
        <v>6.7041188371193172</v>
      </c>
      <c r="T250" s="1">
        <v>18.46</v>
      </c>
      <c r="U250" s="1">
        <v>18.5</v>
      </c>
    </row>
    <row r="251" spans="1:21">
      <c r="A251">
        <v>226</v>
      </c>
      <c r="B251">
        <v>40.119633263911538</v>
      </c>
      <c r="C251">
        <v>9.8803667360884617</v>
      </c>
      <c r="T251" s="1">
        <v>9.16</v>
      </c>
      <c r="U251" s="1">
        <v>24.3</v>
      </c>
    </row>
    <row r="252" spans="1:21">
      <c r="A252">
        <v>227</v>
      </c>
      <c r="B252">
        <v>37.593240996007189</v>
      </c>
      <c r="C252">
        <v>6.7590039928120405E-3</v>
      </c>
      <c r="T252" s="1">
        <v>10.15</v>
      </c>
      <c r="U252" s="1">
        <v>20.5</v>
      </c>
    </row>
    <row r="253" spans="1:21">
      <c r="A253">
        <v>228</v>
      </c>
      <c r="B253">
        <v>31.050294514135501</v>
      </c>
      <c r="C253">
        <v>0.54970548586450008</v>
      </c>
      <c r="T253" s="1">
        <v>9.52</v>
      </c>
      <c r="U253" s="1">
        <v>24.5</v>
      </c>
    </row>
    <row r="254" spans="1:21">
      <c r="A254">
        <v>229</v>
      </c>
      <c r="B254">
        <v>35.282222965499194</v>
      </c>
      <c r="C254">
        <v>11.417777034500808</v>
      </c>
      <c r="T254" s="1">
        <v>6.56</v>
      </c>
      <c r="U254" s="1">
        <v>26.2</v>
      </c>
    </row>
    <row r="255" spans="1:21">
      <c r="A255">
        <v>230</v>
      </c>
      <c r="B255">
        <v>29.607510724740603</v>
      </c>
      <c r="C255">
        <v>1.8924892752593969</v>
      </c>
      <c r="T255" s="1">
        <v>5.9</v>
      </c>
      <c r="U255" s="1">
        <v>24.4</v>
      </c>
    </row>
    <row r="256" spans="1:21">
      <c r="A256">
        <v>231</v>
      </c>
      <c r="B256">
        <v>21.630179528498253</v>
      </c>
      <c r="C256">
        <v>2.6698204715017475</v>
      </c>
      <c r="T256" s="1">
        <v>3.59</v>
      </c>
      <c r="U256" s="1">
        <v>24.8</v>
      </c>
    </row>
    <row r="257" spans="1:21">
      <c r="A257">
        <v>232</v>
      </c>
      <c r="B257">
        <v>33.031914473246282</v>
      </c>
      <c r="C257">
        <v>-1.3319144732462824</v>
      </c>
      <c r="T257" s="1">
        <v>3.53</v>
      </c>
      <c r="U257" s="1">
        <v>29.6</v>
      </c>
    </row>
    <row r="258" spans="1:21">
      <c r="A258">
        <v>233</v>
      </c>
      <c r="B258">
        <v>39.530349527956268</v>
      </c>
      <c r="C258">
        <v>2.1696504720437346</v>
      </c>
      <c r="T258" s="1">
        <v>3.54</v>
      </c>
      <c r="U258" s="1">
        <v>42.8</v>
      </c>
    </row>
    <row r="259" spans="1:21">
      <c r="A259">
        <v>234</v>
      </c>
      <c r="B259">
        <v>38.121128274684672</v>
      </c>
      <c r="C259">
        <v>10.178871725315325</v>
      </c>
      <c r="T259" s="1">
        <v>6.57</v>
      </c>
      <c r="U259" s="1">
        <v>21.9</v>
      </c>
    </row>
    <row r="260" spans="1:21">
      <c r="A260">
        <v>235</v>
      </c>
      <c r="B260">
        <v>27.73828658010785</v>
      </c>
      <c r="C260">
        <v>1.2617134198921498</v>
      </c>
      <c r="T260" s="1">
        <v>9.25</v>
      </c>
      <c r="U260" s="1">
        <v>20.9</v>
      </c>
    </row>
    <row r="261" spans="1:21">
      <c r="A261">
        <v>236</v>
      </c>
      <c r="B261">
        <v>22.659748184221574</v>
      </c>
      <c r="C261">
        <v>1.3402518157784264</v>
      </c>
      <c r="T261" s="1">
        <v>3.11</v>
      </c>
      <c r="U261" s="1">
        <v>44</v>
      </c>
    </row>
    <row r="262" spans="1:21">
      <c r="A262">
        <v>237</v>
      </c>
      <c r="B262">
        <v>26.297167803572126</v>
      </c>
      <c r="C262">
        <v>-1.1971678035721247</v>
      </c>
      <c r="T262" s="1">
        <v>5.12</v>
      </c>
      <c r="U262" s="1">
        <v>50</v>
      </c>
    </row>
    <row r="263" spans="1:21">
      <c r="A263">
        <v>238</v>
      </c>
      <c r="B263">
        <v>33.090822255899049</v>
      </c>
      <c r="C263">
        <v>-1.5908222558990488</v>
      </c>
      <c r="T263" s="1">
        <v>7.79</v>
      </c>
      <c r="U263" s="1">
        <v>36</v>
      </c>
    </row>
    <row r="264" spans="1:21">
      <c r="A264">
        <v>239</v>
      </c>
      <c r="B264">
        <v>27.57564910881797</v>
      </c>
      <c r="C264">
        <v>-3.8756491088179708</v>
      </c>
      <c r="T264" s="1">
        <v>6.9</v>
      </c>
      <c r="U264" s="1">
        <v>30.1</v>
      </c>
    </row>
    <row r="265" spans="1:21">
      <c r="A265">
        <v>240</v>
      </c>
      <c r="B265">
        <v>27.563715689273469</v>
      </c>
      <c r="C265">
        <v>-4.263715689273468</v>
      </c>
      <c r="T265" s="1">
        <v>9.59</v>
      </c>
      <c r="U265" s="1">
        <v>33.799999999999997</v>
      </c>
    </row>
    <row r="266" spans="1:21">
      <c r="A266">
        <v>241</v>
      </c>
      <c r="B266">
        <v>26.470442072396448</v>
      </c>
      <c r="C266">
        <v>-4.4704420723964482</v>
      </c>
      <c r="T266" s="1">
        <v>7.26</v>
      </c>
      <c r="U266" s="1">
        <v>43.1</v>
      </c>
    </row>
    <row r="267" spans="1:21">
      <c r="A267">
        <v>242</v>
      </c>
      <c r="B267">
        <v>21.729216608029525</v>
      </c>
      <c r="C267">
        <v>-1.6292166080295232</v>
      </c>
      <c r="T267" s="1">
        <v>5.91</v>
      </c>
      <c r="U267" s="1">
        <v>48.8</v>
      </c>
    </row>
    <row r="268" spans="1:21">
      <c r="A268">
        <v>243</v>
      </c>
      <c r="B268">
        <v>23.827128682318104</v>
      </c>
      <c r="C268">
        <v>-1.627128682318105</v>
      </c>
      <c r="T268" s="1">
        <v>11.25</v>
      </c>
      <c r="U268" s="1">
        <v>31</v>
      </c>
    </row>
    <row r="269" spans="1:21">
      <c r="A269">
        <v>244</v>
      </c>
      <c r="B269">
        <v>27.878867017261982</v>
      </c>
      <c r="C269">
        <v>-4.1788670172619824</v>
      </c>
      <c r="T269" s="1">
        <v>8.1</v>
      </c>
      <c r="U269" s="1">
        <v>36.5</v>
      </c>
    </row>
    <row r="270" spans="1:21">
      <c r="A270">
        <v>245</v>
      </c>
      <c r="B270">
        <v>19.107397206468164</v>
      </c>
      <c r="C270">
        <v>-1.5073972064681627</v>
      </c>
      <c r="T270" s="1">
        <v>10.45</v>
      </c>
      <c r="U270" s="1">
        <v>22.8</v>
      </c>
    </row>
    <row r="271" spans="1:21">
      <c r="A271">
        <v>246</v>
      </c>
      <c r="B271">
        <v>15.340078990185194</v>
      </c>
      <c r="C271">
        <v>3.1599210098148056</v>
      </c>
      <c r="T271" s="1">
        <v>14.79</v>
      </c>
      <c r="U271" s="1">
        <v>30.7</v>
      </c>
    </row>
    <row r="272" spans="1:21">
      <c r="A272">
        <v>247</v>
      </c>
      <c r="B272">
        <v>23.876689854776874</v>
      </c>
      <c r="C272">
        <v>0.42331014522312671</v>
      </c>
      <c r="T272" s="1">
        <v>7.44</v>
      </c>
      <c r="U272" s="1">
        <v>50</v>
      </c>
    </row>
    <row r="273" spans="1:21">
      <c r="A273">
        <v>248</v>
      </c>
      <c r="B273">
        <v>23.841940086026902</v>
      </c>
      <c r="C273">
        <v>-3.3419400860269022</v>
      </c>
      <c r="T273" s="1">
        <v>3.16</v>
      </c>
      <c r="U273" s="1">
        <v>43.5</v>
      </c>
    </row>
    <row r="274" spans="1:21">
      <c r="A274">
        <v>249</v>
      </c>
      <c r="B274">
        <v>25.301246949358365</v>
      </c>
      <c r="C274">
        <v>-0.80124694935836516</v>
      </c>
      <c r="T274" s="1">
        <v>13.65</v>
      </c>
      <c r="U274" s="1">
        <v>20.7</v>
      </c>
    </row>
    <row r="275" spans="1:21">
      <c r="A275">
        <v>250</v>
      </c>
      <c r="B275">
        <v>28.654642194256908</v>
      </c>
      <c r="C275">
        <v>-2.454642194256909</v>
      </c>
      <c r="T275" s="1">
        <v>13</v>
      </c>
      <c r="U275" s="1">
        <v>21.1</v>
      </c>
    </row>
    <row r="276" spans="1:21">
      <c r="A276">
        <v>251</v>
      </c>
      <c r="B276">
        <v>27.90170267047629</v>
      </c>
      <c r="C276">
        <v>-3.5017026704762912</v>
      </c>
      <c r="T276" s="1">
        <v>6.59</v>
      </c>
      <c r="U276" s="1">
        <v>25.2</v>
      </c>
    </row>
    <row r="277" spans="1:21">
      <c r="A277">
        <v>252</v>
      </c>
      <c r="B277">
        <v>29.13590581134774</v>
      </c>
      <c r="C277">
        <v>-4.3359058113477396</v>
      </c>
      <c r="T277" s="1">
        <v>7.73</v>
      </c>
      <c r="U277" s="1">
        <v>24.4</v>
      </c>
    </row>
    <row r="278" spans="1:21">
      <c r="A278">
        <v>253</v>
      </c>
      <c r="B278">
        <v>31.818642275273053</v>
      </c>
      <c r="C278">
        <v>-2.2186422752730515</v>
      </c>
      <c r="T278" s="1">
        <v>6.58</v>
      </c>
      <c r="U278" s="1">
        <v>35.200000000000003</v>
      </c>
    </row>
    <row r="279" spans="1:21">
      <c r="A279">
        <v>254</v>
      </c>
      <c r="B279">
        <v>38.445632647536804</v>
      </c>
      <c r="C279">
        <v>4.3543673524631927</v>
      </c>
      <c r="T279" s="1">
        <v>3.53</v>
      </c>
      <c r="U279" s="1">
        <v>32.4</v>
      </c>
    </row>
    <row r="280" spans="1:21">
      <c r="A280">
        <v>255</v>
      </c>
      <c r="B280">
        <v>25.54039794046917</v>
      </c>
      <c r="C280">
        <v>-3.6403979404691711</v>
      </c>
      <c r="T280" s="1">
        <v>2.98</v>
      </c>
      <c r="U280" s="1">
        <v>32</v>
      </c>
    </row>
    <row r="281" spans="1:21">
      <c r="A281">
        <v>256</v>
      </c>
      <c r="B281">
        <v>22.636886792328827</v>
      </c>
      <c r="C281">
        <v>-1.7368867923288285</v>
      </c>
      <c r="T281" s="1">
        <v>6.05</v>
      </c>
      <c r="U281" s="1">
        <v>33.200000000000003</v>
      </c>
    </row>
    <row r="282" spans="1:21">
      <c r="A282">
        <v>257</v>
      </c>
      <c r="B282">
        <v>34.620542403870857</v>
      </c>
      <c r="C282">
        <v>9.3794575961291429</v>
      </c>
      <c r="T282" s="1">
        <v>4.16</v>
      </c>
      <c r="U282" s="1">
        <v>33.1</v>
      </c>
    </row>
    <row r="283" spans="1:21">
      <c r="A283">
        <v>258</v>
      </c>
      <c r="B283">
        <v>39.697887132460842</v>
      </c>
      <c r="C283">
        <v>10.302112867539158</v>
      </c>
      <c r="T283" s="1">
        <v>7.19</v>
      </c>
      <c r="U283" s="1">
        <v>29.1</v>
      </c>
    </row>
    <row r="284" spans="1:21">
      <c r="A284">
        <v>259</v>
      </c>
      <c r="B284">
        <v>30.997836053503608</v>
      </c>
      <c r="C284">
        <v>5.0021639464963918</v>
      </c>
      <c r="T284" s="1">
        <v>4.8499999999999996</v>
      </c>
      <c r="U284" s="1">
        <v>35.1</v>
      </c>
    </row>
    <row r="285" spans="1:21">
      <c r="A285">
        <v>260</v>
      </c>
      <c r="B285">
        <v>29.067994070671631</v>
      </c>
      <c r="C285">
        <v>1.0320059293283705</v>
      </c>
      <c r="T285" s="1">
        <v>3.76</v>
      </c>
      <c r="U285" s="1">
        <v>45.4</v>
      </c>
    </row>
    <row r="286" spans="1:21">
      <c r="A286">
        <v>261</v>
      </c>
      <c r="B286">
        <v>29.179268613900426</v>
      </c>
      <c r="C286">
        <v>4.6207313860995711</v>
      </c>
      <c r="T286" s="1">
        <v>4.59</v>
      </c>
      <c r="U286" s="1">
        <v>35.4</v>
      </c>
    </row>
    <row r="287" spans="1:21">
      <c r="A287">
        <v>262</v>
      </c>
      <c r="B287">
        <v>32.291011323723929</v>
      </c>
      <c r="C287">
        <v>10.808988676276073</v>
      </c>
      <c r="T287" s="1">
        <v>3.01</v>
      </c>
      <c r="U287" s="1">
        <v>46</v>
      </c>
    </row>
    <row r="288" spans="1:21">
      <c r="A288">
        <v>263</v>
      </c>
      <c r="B288">
        <v>37.631418925200997</v>
      </c>
      <c r="C288">
        <v>11.168581074799</v>
      </c>
      <c r="T288" s="1">
        <v>3.16</v>
      </c>
      <c r="U288" s="1">
        <v>50</v>
      </c>
    </row>
    <row r="289" spans="1:21">
      <c r="A289">
        <v>264</v>
      </c>
      <c r="B289">
        <v>28.744707489112901</v>
      </c>
      <c r="C289">
        <v>2.2552925108870987</v>
      </c>
      <c r="T289" s="1">
        <v>7.85</v>
      </c>
      <c r="U289" s="1">
        <v>32.200000000000003</v>
      </c>
    </row>
    <row r="290" spans="1:21">
      <c r="A290">
        <v>265</v>
      </c>
      <c r="B290">
        <v>30.151666895877192</v>
      </c>
      <c r="C290">
        <v>6.3483331041228084</v>
      </c>
      <c r="T290" s="1">
        <v>8.23</v>
      </c>
      <c r="U290" s="1">
        <v>22</v>
      </c>
    </row>
    <row r="291" spans="1:21">
      <c r="A291">
        <v>266</v>
      </c>
      <c r="B291">
        <v>20.25610378818552</v>
      </c>
      <c r="C291">
        <v>2.5438962118144808</v>
      </c>
      <c r="T291" s="1">
        <v>12.93</v>
      </c>
      <c r="U291" s="1">
        <v>20.100000000000001</v>
      </c>
    </row>
    <row r="292" spans="1:21">
      <c r="A292">
        <v>267</v>
      </c>
      <c r="B292">
        <v>24.876090346791351</v>
      </c>
      <c r="C292">
        <v>5.8239096532086485</v>
      </c>
      <c r="T292" s="1">
        <v>7.14</v>
      </c>
      <c r="U292" s="1">
        <v>23.2</v>
      </c>
    </row>
    <row r="293" spans="1:21">
      <c r="A293">
        <v>268</v>
      </c>
      <c r="B293">
        <v>36.134037087389487</v>
      </c>
      <c r="C293">
        <v>13.865962912610513</v>
      </c>
      <c r="T293" s="1">
        <v>7.6</v>
      </c>
      <c r="U293" s="1">
        <v>22.3</v>
      </c>
    </row>
    <row r="294" spans="1:21">
      <c r="A294">
        <v>269</v>
      </c>
      <c r="B294">
        <v>34.669941094908033</v>
      </c>
      <c r="C294">
        <v>8.8300589050919669</v>
      </c>
      <c r="T294" s="1">
        <v>9.51</v>
      </c>
      <c r="U294" s="1">
        <v>24.8</v>
      </c>
    </row>
    <row r="295" spans="1:21">
      <c r="A295">
        <v>270</v>
      </c>
      <c r="B295">
        <v>20.034680792965467</v>
      </c>
      <c r="C295">
        <v>0.66531920703453196</v>
      </c>
      <c r="T295" s="1">
        <v>3.33</v>
      </c>
      <c r="U295" s="1">
        <v>28.5</v>
      </c>
    </row>
    <row r="296" spans="1:21">
      <c r="A296">
        <v>271</v>
      </c>
      <c r="B296">
        <v>20.126147279226608</v>
      </c>
      <c r="C296">
        <v>0.9738527207733938</v>
      </c>
      <c r="T296" s="1">
        <v>3.56</v>
      </c>
      <c r="U296" s="1">
        <v>37.299999999999997</v>
      </c>
    </row>
    <row r="297" spans="1:21">
      <c r="A297">
        <v>272</v>
      </c>
      <c r="B297">
        <v>26.200062787716714</v>
      </c>
      <c r="C297">
        <v>-1.0000627877167148</v>
      </c>
      <c r="T297" s="1">
        <v>4.7</v>
      </c>
      <c r="U297" s="1">
        <v>27.9</v>
      </c>
    </row>
    <row r="298" spans="1:21">
      <c r="A298">
        <v>273</v>
      </c>
      <c r="B298">
        <v>26.9860211060107</v>
      </c>
      <c r="C298">
        <v>-2.5860211060107012</v>
      </c>
      <c r="T298" s="1">
        <v>8.58</v>
      </c>
      <c r="U298" s="1">
        <v>23.9</v>
      </c>
    </row>
    <row r="299" spans="1:21">
      <c r="A299">
        <v>274</v>
      </c>
      <c r="B299">
        <v>33.599023736331489</v>
      </c>
      <c r="C299">
        <v>1.6009762636685139</v>
      </c>
      <c r="T299" s="1">
        <v>10.4</v>
      </c>
      <c r="U299" s="1">
        <v>21.7</v>
      </c>
    </row>
    <row r="300" spans="1:21">
      <c r="A300">
        <v>275</v>
      </c>
      <c r="B300">
        <v>30.804779466390077</v>
      </c>
      <c r="C300">
        <v>1.5952205336099219</v>
      </c>
      <c r="T300" s="1">
        <v>6.27</v>
      </c>
      <c r="U300" s="1">
        <v>28.6</v>
      </c>
    </row>
    <row r="301" spans="1:21">
      <c r="A301">
        <v>276</v>
      </c>
      <c r="B301">
        <v>31.647176196720661</v>
      </c>
      <c r="C301">
        <v>0.35282380327933893</v>
      </c>
      <c r="T301" s="1">
        <v>7.39</v>
      </c>
      <c r="U301" s="1">
        <v>27.1</v>
      </c>
    </row>
    <row r="302" spans="1:21">
      <c r="A302">
        <v>277</v>
      </c>
      <c r="B302">
        <v>31.779283548122184</v>
      </c>
      <c r="C302">
        <v>1.4207164518778193</v>
      </c>
      <c r="T302" s="1">
        <v>15.84</v>
      </c>
      <c r="U302" s="1">
        <v>20.3</v>
      </c>
    </row>
    <row r="303" spans="1:21">
      <c r="A303">
        <v>278</v>
      </c>
      <c r="B303">
        <v>30.746539298751159</v>
      </c>
      <c r="C303">
        <v>2.3534607012488422</v>
      </c>
      <c r="T303" s="1">
        <v>4.97</v>
      </c>
      <c r="U303" s="1">
        <v>22.5</v>
      </c>
    </row>
    <row r="304" spans="1:21">
      <c r="A304">
        <v>279</v>
      </c>
      <c r="B304">
        <v>27.047586479379682</v>
      </c>
      <c r="C304">
        <v>2.0524135206203198</v>
      </c>
      <c r="T304" s="1">
        <v>4.74</v>
      </c>
      <c r="U304" s="1">
        <v>29</v>
      </c>
    </row>
    <row r="305" spans="1:21">
      <c r="A305">
        <v>280</v>
      </c>
      <c r="B305">
        <v>30.231985016342009</v>
      </c>
      <c r="C305">
        <v>4.8680149836579929</v>
      </c>
      <c r="T305" s="1">
        <v>6.07</v>
      </c>
      <c r="U305" s="1">
        <v>24.8</v>
      </c>
    </row>
    <row r="306" spans="1:21">
      <c r="A306">
        <v>281</v>
      </c>
      <c r="B306">
        <v>36.067701888879355</v>
      </c>
      <c r="C306">
        <v>9.3322981111206431</v>
      </c>
      <c r="T306" s="1">
        <v>9.5</v>
      </c>
      <c r="U306" s="1">
        <v>22</v>
      </c>
    </row>
    <row r="307" spans="1:21">
      <c r="A307">
        <v>282</v>
      </c>
      <c r="B307">
        <v>31.193785108801983</v>
      </c>
      <c r="C307">
        <v>4.2062148911980159</v>
      </c>
      <c r="T307" s="1">
        <v>8.67</v>
      </c>
      <c r="U307" s="1">
        <v>26.4</v>
      </c>
    </row>
    <row r="308" spans="1:21">
      <c r="A308">
        <v>283</v>
      </c>
      <c r="B308">
        <v>35.657882742303549</v>
      </c>
      <c r="C308">
        <v>10.342117257696451</v>
      </c>
      <c r="T308" s="1">
        <v>4.8600000000000003</v>
      </c>
      <c r="U308" s="1">
        <v>33.1</v>
      </c>
    </row>
    <row r="309" spans="1:21">
      <c r="A309">
        <v>284</v>
      </c>
      <c r="B309">
        <v>36.977880051812491</v>
      </c>
      <c r="C309">
        <v>13.022119948187509</v>
      </c>
      <c r="T309" s="1">
        <v>6.93</v>
      </c>
      <c r="U309" s="1">
        <v>36.1</v>
      </c>
    </row>
    <row r="310" spans="1:21">
      <c r="A310">
        <v>285</v>
      </c>
      <c r="B310">
        <v>29.711071497286511</v>
      </c>
      <c r="C310">
        <v>2.4889285027134918</v>
      </c>
      <c r="T310" s="1">
        <v>8.93</v>
      </c>
      <c r="U310" s="1">
        <v>28.4</v>
      </c>
    </row>
    <row r="311" spans="1:21">
      <c r="A311">
        <v>286</v>
      </c>
      <c r="B311">
        <v>26.231784960220025</v>
      </c>
      <c r="C311">
        <v>-4.2317849602200255</v>
      </c>
      <c r="T311" s="1">
        <v>6.47</v>
      </c>
      <c r="U311" s="1">
        <v>33.4</v>
      </c>
    </row>
    <row r="312" spans="1:21">
      <c r="A312">
        <v>287</v>
      </c>
      <c r="B312">
        <v>22.076563068765573</v>
      </c>
      <c r="C312">
        <v>-1.9765630687655715</v>
      </c>
      <c r="T312" s="1">
        <v>7.53</v>
      </c>
      <c r="U312" s="1">
        <v>28.2</v>
      </c>
    </row>
    <row r="313" spans="1:21">
      <c r="A313">
        <v>288</v>
      </c>
      <c r="B313">
        <v>25.688827276368009</v>
      </c>
      <c r="C313">
        <v>-2.4888272763680099</v>
      </c>
      <c r="T313" s="1">
        <v>4.54</v>
      </c>
      <c r="U313" s="1">
        <v>22.8</v>
      </c>
    </row>
    <row r="314" spans="1:21">
      <c r="A314">
        <v>289</v>
      </c>
      <c r="B314">
        <v>25.933389968955385</v>
      </c>
      <c r="C314">
        <v>-3.6333899689553846</v>
      </c>
      <c r="T314" s="1">
        <v>9.9700000000000006</v>
      </c>
      <c r="U314" s="1">
        <v>20.3</v>
      </c>
    </row>
    <row r="315" spans="1:21">
      <c r="A315">
        <v>290</v>
      </c>
      <c r="B315">
        <v>25.980182546633241</v>
      </c>
      <c r="C315">
        <v>-1.1801825466332403</v>
      </c>
      <c r="T315" s="1">
        <v>12.64</v>
      </c>
      <c r="U315" s="1">
        <v>16.100000000000001</v>
      </c>
    </row>
    <row r="316" spans="1:21">
      <c r="A316">
        <v>291</v>
      </c>
      <c r="B316">
        <v>31.458014295625574</v>
      </c>
      <c r="C316">
        <v>-2.9580142956255742</v>
      </c>
      <c r="T316" s="1">
        <v>5.98</v>
      </c>
      <c r="U316" s="1">
        <v>22.1</v>
      </c>
    </row>
    <row r="317" spans="1:21">
      <c r="A317">
        <v>292</v>
      </c>
      <c r="B317">
        <v>32.772476030254012</v>
      </c>
      <c r="C317">
        <v>4.5275239697459853</v>
      </c>
      <c r="T317" s="1">
        <v>11.72</v>
      </c>
      <c r="U317" s="1">
        <v>19.399999999999999</v>
      </c>
    </row>
    <row r="318" spans="1:21">
      <c r="A318">
        <v>293</v>
      </c>
      <c r="B318">
        <v>29.40108735332937</v>
      </c>
      <c r="C318">
        <v>-1.5010873533293712</v>
      </c>
      <c r="T318" s="1">
        <v>7.9</v>
      </c>
      <c r="U318" s="1">
        <v>21.6</v>
      </c>
    </row>
    <row r="319" spans="1:21">
      <c r="A319">
        <v>294</v>
      </c>
      <c r="B319">
        <v>24.346058660340862</v>
      </c>
      <c r="C319">
        <v>-0.44605866034086361</v>
      </c>
      <c r="T319" s="1">
        <v>9.2799999999999994</v>
      </c>
      <c r="U319" s="1">
        <v>23.8</v>
      </c>
    </row>
    <row r="320" spans="1:21">
      <c r="A320">
        <v>295</v>
      </c>
      <c r="B320">
        <v>22.575781509864839</v>
      </c>
      <c r="C320">
        <v>-0.87578150986484005</v>
      </c>
      <c r="T320" s="1">
        <v>11.5</v>
      </c>
      <c r="U320" s="1">
        <v>16.2</v>
      </c>
    </row>
    <row r="321" spans="1:21">
      <c r="A321">
        <v>296</v>
      </c>
      <c r="B321">
        <v>28.637134591814245</v>
      </c>
      <c r="C321">
        <v>-3.7134591814243834E-2</v>
      </c>
      <c r="T321" s="1">
        <v>18.329999999999998</v>
      </c>
      <c r="U321" s="1">
        <v>17.8</v>
      </c>
    </row>
    <row r="322" spans="1:21">
      <c r="A322">
        <v>297</v>
      </c>
      <c r="B322">
        <v>27.260465607481407</v>
      </c>
      <c r="C322">
        <v>-0.16046560748140593</v>
      </c>
      <c r="T322" s="1">
        <v>15.94</v>
      </c>
      <c r="U322" s="1">
        <v>19.8</v>
      </c>
    </row>
    <row r="323" spans="1:21">
      <c r="A323">
        <v>298</v>
      </c>
      <c r="B323">
        <v>17.965593603007072</v>
      </c>
      <c r="C323">
        <v>2.3344063969929287</v>
      </c>
      <c r="T323" s="1">
        <v>10.36</v>
      </c>
      <c r="U323" s="1">
        <v>23.1</v>
      </c>
    </row>
    <row r="324" spans="1:21">
      <c r="A324">
        <v>299</v>
      </c>
      <c r="B324">
        <v>27.775636027547542</v>
      </c>
      <c r="C324">
        <v>-5.2756360275475416</v>
      </c>
      <c r="T324" s="1">
        <v>12.73</v>
      </c>
      <c r="U324" s="1">
        <v>21</v>
      </c>
    </row>
    <row r="325" spans="1:21">
      <c r="A325">
        <v>300</v>
      </c>
      <c r="B325">
        <v>31.469350881521933</v>
      </c>
      <c r="C325">
        <v>-2.4693508815219332</v>
      </c>
      <c r="T325" s="1">
        <v>7.2</v>
      </c>
      <c r="U325" s="1">
        <v>23.8</v>
      </c>
    </row>
    <row r="326" spans="1:21">
      <c r="A326">
        <v>301</v>
      </c>
      <c r="B326">
        <v>29.748900339640024</v>
      </c>
      <c r="C326">
        <v>-4.9489003396400228</v>
      </c>
      <c r="T326" s="1">
        <v>6.87</v>
      </c>
      <c r="U326" s="1">
        <v>23.1</v>
      </c>
    </row>
    <row r="327" spans="1:21">
      <c r="A327">
        <v>302</v>
      </c>
      <c r="B327">
        <v>26.113975829584088</v>
      </c>
      <c r="C327">
        <v>-4.1139758295840885</v>
      </c>
      <c r="T327" s="1">
        <v>7.7</v>
      </c>
      <c r="U327" s="1">
        <v>20.399999999999999</v>
      </c>
    </row>
    <row r="328" spans="1:21">
      <c r="A328">
        <v>303</v>
      </c>
      <c r="B328">
        <v>26.163128388494744</v>
      </c>
      <c r="C328">
        <v>0.23687161150525426</v>
      </c>
      <c r="T328" s="1">
        <v>11.74</v>
      </c>
      <c r="U328" s="1">
        <v>18.5</v>
      </c>
    </row>
    <row r="329" spans="1:21">
      <c r="A329">
        <v>304</v>
      </c>
      <c r="B329">
        <v>31.091675390336778</v>
      </c>
      <c r="C329">
        <v>2.008324609663223</v>
      </c>
      <c r="T329" s="1">
        <v>6.12</v>
      </c>
      <c r="U329" s="1">
        <v>25</v>
      </c>
    </row>
    <row r="330" spans="1:21">
      <c r="A330">
        <v>305</v>
      </c>
      <c r="B330">
        <v>31.056069786472911</v>
      </c>
      <c r="C330">
        <v>5.0439302135270907</v>
      </c>
      <c r="T330" s="1">
        <v>5.08</v>
      </c>
      <c r="U330" s="1">
        <v>24.6</v>
      </c>
    </row>
    <row r="331" spans="1:21">
      <c r="A331">
        <v>306</v>
      </c>
      <c r="B331">
        <v>26.612584567695993</v>
      </c>
      <c r="C331">
        <v>1.7874154323040052</v>
      </c>
      <c r="T331" s="1">
        <v>6.15</v>
      </c>
      <c r="U331" s="1">
        <v>23</v>
      </c>
    </row>
    <row r="332" spans="1:21">
      <c r="A332">
        <v>307</v>
      </c>
      <c r="B332">
        <v>32.288995609343132</v>
      </c>
      <c r="C332">
        <v>1.1110043906568663</v>
      </c>
      <c r="T332" s="1">
        <v>12.79</v>
      </c>
      <c r="U332" s="1">
        <v>22.2</v>
      </c>
    </row>
    <row r="333" spans="1:21">
      <c r="A333">
        <v>308</v>
      </c>
      <c r="B333">
        <v>28.698971835988193</v>
      </c>
      <c r="C333">
        <v>-0.49897183598819339</v>
      </c>
      <c r="T333" s="1">
        <v>9.9700000000000006</v>
      </c>
      <c r="U333" s="1">
        <v>19.3</v>
      </c>
    </row>
    <row r="334" spans="1:21">
      <c r="A334">
        <v>309</v>
      </c>
      <c r="B334">
        <v>29.529338626730112</v>
      </c>
      <c r="C334">
        <v>-6.7293386267301116</v>
      </c>
      <c r="T334" s="1">
        <v>7.34</v>
      </c>
      <c r="U334" s="1">
        <v>22.6</v>
      </c>
    </row>
    <row r="335" spans="1:21">
      <c r="A335">
        <v>310</v>
      </c>
      <c r="B335">
        <v>22.663488438169363</v>
      </c>
      <c r="C335">
        <v>-2.3634884381693624</v>
      </c>
      <c r="T335" s="1">
        <v>9.09</v>
      </c>
      <c r="U335" s="1">
        <v>19.8</v>
      </c>
    </row>
    <row r="336" spans="1:21">
      <c r="A336">
        <v>311</v>
      </c>
      <c r="B336">
        <v>15.85869848938532</v>
      </c>
      <c r="C336">
        <v>0.24130151061468119</v>
      </c>
      <c r="T336" s="1">
        <v>12.43</v>
      </c>
      <c r="U336" s="1">
        <v>17.100000000000001</v>
      </c>
    </row>
    <row r="337" spans="1:21">
      <c r="A337">
        <v>312</v>
      </c>
      <c r="B337">
        <v>25.990716389453915</v>
      </c>
      <c r="C337">
        <v>-3.8907163894539138</v>
      </c>
      <c r="T337" s="1">
        <v>7.83</v>
      </c>
      <c r="U337" s="1">
        <v>19.399999999999999</v>
      </c>
    </row>
    <row r="338" spans="1:21">
      <c r="A338">
        <v>313</v>
      </c>
      <c r="B338">
        <v>21.7991955404433</v>
      </c>
      <c r="C338">
        <v>-2.3991955404433014</v>
      </c>
      <c r="T338" s="1">
        <v>5.68</v>
      </c>
      <c r="U338" s="1">
        <v>22.2</v>
      </c>
    </row>
    <row r="339" spans="1:21">
      <c r="A339">
        <v>314</v>
      </c>
      <c r="B339">
        <v>25.491037857449655</v>
      </c>
      <c r="C339">
        <v>-3.8910378574496534</v>
      </c>
      <c r="T339" s="1">
        <v>6.75</v>
      </c>
      <c r="U339" s="1">
        <v>20.7</v>
      </c>
    </row>
    <row r="340" spans="1:21">
      <c r="A340">
        <v>315</v>
      </c>
      <c r="B340">
        <v>26.138114539478057</v>
      </c>
      <c r="C340">
        <v>-2.338114539478056</v>
      </c>
      <c r="T340" s="1">
        <v>8.01</v>
      </c>
      <c r="U340" s="1">
        <v>21.1</v>
      </c>
    </row>
    <row r="341" spans="1:21">
      <c r="A341">
        <v>316</v>
      </c>
      <c r="B341">
        <v>20.320371794957985</v>
      </c>
      <c r="C341">
        <v>-4.1203717949579861</v>
      </c>
      <c r="T341" s="1">
        <v>9.8000000000000007</v>
      </c>
      <c r="U341" s="1">
        <v>19.5</v>
      </c>
    </row>
    <row r="342" spans="1:21">
      <c r="A342">
        <v>317</v>
      </c>
      <c r="B342">
        <v>16.997875060796922</v>
      </c>
      <c r="C342">
        <v>0.80212493920307892</v>
      </c>
      <c r="T342" s="1">
        <v>10.56</v>
      </c>
      <c r="U342" s="1">
        <v>18.5</v>
      </c>
    </row>
    <row r="343" spans="1:21">
      <c r="A343">
        <v>318</v>
      </c>
      <c r="B343">
        <v>17.860599465707971</v>
      </c>
      <c r="C343">
        <v>1.9394005342920302</v>
      </c>
      <c r="T343" s="1">
        <v>8.51</v>
      </c>
      <c r="U343" s="1">
        <v>20.6</v>
      </c>
    </row>
    <row r="344" spans="1:21">
      <c r="A344">
        <v>319</v>
      </c>
      <c r="B344">
        <v>24.501831761392133</v>
      </c>
      <c r="C344">
        <v>-1.4018317613921312</v>
      </c>
      <c r="T344" s="1">
        <v>9.74</v>
      </c>
      <c r="U344" s="1">
        <v>19</v>
      </c>
    </row>
    <row r="345" spans="1:21">
      <c r="A345">
        <v>320</v>
      </c>
      <c r="B345">
        <v>21.60894454144702</v>
      </c>
      <c r="C345">
        <v>-0.60894454144701982</v>
      </c>
      <c r="T345" s="1">
        <v>9.2899999999999991</v>
      </c>
      <c r="U345" s="1">
        <v>18.7</v>
      </c>
    </row>
    <row r="346" spans="1:21">
      <c r="A346">
        <v>321</v>
      </c>
      <c r="B346">
        <v>26.755854768914396</v>
      </c>
      <c r="C346">
        <v>-2.9558547689143957</v>
      </c>
      <c r="T346" s="1">
        <v>5.49</v>
      </c>
      <c r="U346" s="1">
        <v>32.700000000000003</v>
      </c>
    </row>
    <row r="347" spans="1:21">
      <c r="A347">
        <v>322</v>
      </c>
      <c r="B347">
        <v>26.713093619998126</v>
      </c>
      <c r="C347">
        <v>-3.613093619998125</v>
      </c>
      <c r="T347" s="1">
        <v>8.65</v>
      </c>
      <c r="U347" s="1">
        <v>16.5</v>
      </c>
    </row>
    <row r="348" spans="1:21">
      <c r="A348">
        <v>323</v>
      </c>
      <c r="B348">
        <v>24.473182227822758</v>
      </c>
      <c r="C348">
        <v>-4.073182227822759</v>
      </c>
      <c r="T348" s="1">
        <v>7.18</v>
      </c>
      <c r="U348" s="1">
        <v>23.9</v>
      </c>
    </row>
    <row r="349" spans="1:21">
      <c r="A349">
        <v>324</v>
      </c>
      <c r="B349">
        <v>20.181490158692405</v>
      </c>
      <c r="C349">
        <v>-1.6814901586924051</v>
      </c>
      <c r="T349" s="1">
        <v>4.6100000000000003</v>
      </c>
      <c r="U349" s="1">
        <v>31.2</v>
      </c>
    </row>
    <row r="350" spans="1:21">
      <c r="A350">
        <v>325</v>
      </c>
      <c r="B350">
        <v>27.393559102070352</v>
      </c>
      <c r="C350">
        <v>-2.3935591020703519</v>
      </c>
      <c r="T350" s="1">
        <v>10.53</v>
      </c>
      <c r="U350" s="1">
        <v>17.5</v>
      </c>
    </row>
    <row r="351" spans="1:21">
      <c r="A351">
        <v>326</v>
      </c>
      <c r="B351">
        <v>28.14312837743363</v>
      </c>
      <c r="C351">
        <v>-3.5431283774336286</v>
      </c>
      <c r="T351" s="1">
        <v>12.67</v>
      </c>
      <c r="U351" s="1">
        <v>17.2</v>
      </c>
    </row>
    <row r="352" spans="1:21">
      <c r="A352">
        <v>327</v>
      </c>
      <c r="B352">
        <v>26.849525189656365</v>
      </c>
      <c r="C352">
        <v>-3.8495251896563651</v>
      </c>
      <c r="T352" s="1">
        <v>6.36</v>
      </c>
      <c r="U352" s="1">
        <v>23.1</v>
      </c>
    </row>
    <row r="353" spans="1:21">
      <c r="A353">
        <v>328</v>
      </c>
      <c r="B353">
        <v>21.417559401862277</v>
      </c>
      <c r="C353">
        <v>0.78244059813772182</v>
      </c>
      <c r="T353" s="1">
        <v>5.99</v>
      </c>
      <c r="U353" s="1">
        <v>24.5</v>
      </c>
    </row>
    <row r="354" spans="1:21">
      <c r="A354">
        <v>329</v>
      </c>
      <c r="B354">
        <v>22.13363048779836</v>
      </c>
      <c r="C354">
        <v>-2.8336304877983594</v>
      </c>
      <c r="T354" s="1">
        <v>5.89</v>
      </c>
      <c r="U354" s="1">
        <v>26.6</v>
      </c>
    </row>
    <row r="355" spans="1:21">
      <c r="A355">
        <v>330</v>
      </c>
      <c r="B355">
        <v>26.192109319576918</v>
      </c>
      <c r="C355">
        <v>-3.5921093195769167</v>
      </c>
      <c r="T355" s="1">
        <v>5.98</v>
      </c>
      <c r="U355" s="1">
        <v>22.9</v>
      </c>
    </row>
    <row r="356" spans="1:21">
      <c r="A356">
        <v>331</v>
      </c>
      <c r="B356">
        <v>24.105067305610085</v>
      </c>
      <c r="C356">
        <v>-4.3050673056100841</v>
      </c>
      <c r="T356" s="1">
        <v>5.49</v>
      </c>
      <c r="U356" s="1">
        <v>24.1</v>
      </c>
    </row>
    <row r="357" spans="1:21">
      <c r="A357">
        <v>332</v>
      </c>
      <c r="B357">
        <v>19.728073332095285</v>
      </c>
      <c r="C357">
        <v>-2.6280733320952834</v>
      </c>
      <c r="T357" s="1">
        <v>7.79</v>
      </c>
      <c r="U357" s="1">
        <v>18.600000000000001</v>
      </c>
    </row>
    <row r="358" spans="1:21">
      <c r="A358">
        <v>333</v>
      </c>
      <c r="B358">
        <v>24.338727764527654</v>
      </c>
      <c r="C358">
        <v>-4.9387277645276555</v>
      </c>
      <c r="T358" s="1">
        <v>4.5</v>
      </c>
      <c r="U358" s="1">
        <v>30.1</v>
      </c>
    </row>
    <row r="359" spans="1:21">
      <c r="A359">
        <v>334</v>
      </c>
      <c r="B359">
        <v>27.171812758688446</v>
      </c>
      <c r="C359">
        <v>-4.9718127586884471</v>
      </c>
      <c r="T359" s="1">
        <v>8.0500000000000007</v>
      </c>
      <c r="U359" s="1">
        <v>18.2</v>
      </c>
    </row>
    <row r="360" spans="1:21">
      <c r="A360">
        <v>335</v>
      </c>
      <c r="B360">
        <v>26.453920613141207</v>
      </c>
      <c r="C360">
        <v>-5.753920613141208</v>
      </c>
      <c r="T360" s="1">
        <v>5.57</v>
      </c>
      <c r="U360" s="1">
        <v>20.6</v>
      </c>
    </row>
    <row r="361" spans="1:21">
      <c r="A361">
        <v>336</v>
      </c>
      <c r="B361">
        <v>24.25367199226973</v>
      </c>
      <c r="C361">
        <v>-3.1536719922697287</v>
      </c>
      <c r="T361" s="1">
        <v>17.600000000000001</v>
      </c>
      <c r="U361" s="1">
        <v>17.8</v>
      </c>
    </row>
    <row r="362" spans="1:21">
      <c r="A362">
        <v>337</v>
      </c>
      <c r="B362">
        <v>22.247926192604197</v>
      </c>
      <c r="C362">
        <v>-2.7479261926041971</v>
      </c>
      <c r="T362" s="1">
        <v>13.27</v>
      </c>
      <c r="U362" s="1">
        <v>21.7</v>
      </c>
    </row>
    <row r="363" spans="1:21">
      <c r="A363">
        <v>338</v>
      </c>
      <c r="B363">
        <v>21.892198346171412</v>
      </c>
      <c r="C363">
        <v>-3.392198346171412</v>
      </c>
      <c r="T363" s="1">
        <v>11.48</v>
      </c>
      <c r="U363" s="1">
        <v>22.7</v>
      </c>
    </row>
    <row r="364" spans="1:21">
      <c r="A364">
        <v>339</v>
      </c>
      <c r="B364">
        <v>24.044578160803074</v>
      </c>
      <c r="C364">
        <v>-3.4445781608030721</v>
      </c>
      <c r="T364" s="1">
        <v>12.67</v>
      </c>
      <c r="U364" s="1">
        <v>22.6</v>
      </c>
    </row>
    <row r="365" spans="1:21">
      <c r="A365">
        <v>340</v>
      </c>
      <c r="B365">
        <v>22.877463098841886</v>
      </c>
      <c r="C365">
        <v>-3.8774630988418863</v>
      </c>
      <c r="T365" s="1">
        <v>7.79</v>
      </c>
      <c r="U365" s="1">
        <v>25</v>
      </c>
    </row>
    <row r="366" spans="1:21">
      <c r="A366">
        <v>341</v>
      </c>
      <c r="B366">
        <v>23.079912953518026</v>
      </c>
      <c r="C366">
        <v>-4.3799129535180263</v>
      </c>
      <c r="T366" s="1">
        <v>14.19</v>
      </c>
      <c r="U366" s="1">
        <v>19.899999999999999</v>
      </c>
    </row>
    <row r="367" spans="1:21">
      <c r="A367">
        <v>342</v>
      </c>
      <c r="B367">
        <v>32.006539727706141</v>
      </c>
      <c r="C367">
        <v>0.69346027229386209</v>
      </c>
      <c r="T367" s="1">
        <v>10.19</v>
      </c>
      <c r="U367" s="1">
        <v>20.8</v>
      </c>
    </row>
    <row r="368" spans="1:21">
      <c r="A368">
        <v>343</v>
      </c>
      <c r="B368">
        <v>26.405241014474775</v>
      </c>
      <c r="C368">
        <v>-9.9052410144747753</v>
      </c>
      <c r="T368" s="1">
        <v>14.64</v>
      </c>
      <c r="U368" s="1">
        <v>16.8</v>
      </c>
    </row>
    <row r="369" spans="1:21">
      <c r="A369">
        <v>344</v>
      </c>
      <c r="B369">
        <v>28.144294691370146</v>
      </c>
      <c r="C369">
        <v>-4.2442946913701469</v>
      </c>
      <c r="T369" s="1">
        <v>5.29</v>
      </c>
      <c r="U369" s="1">
        <v>21.9</v>
      </c>
    </row>
    <row r="370" spans="1:21">
      <c r="A370">
        <v>345</v>
      </c>
      <c r="B370">
        <v>30.702027871589458</v>
      </c>
      <c r="C370">
        <v>0.49797212841054161</v>
      </c>
      <c r="T370" s="1">
        <v>7.12</v>
      </c>
      <c r="U370" s="1">
        <v>27.5</v>
      </c>
    </row>
    <row r="371" spans="1:21">
      <c r="A371">
        <v>346</v>
      </c>
      <c r="B371">
        <v>22.517748866334784</v>
      </c>
      <c r="C371">
        <v>-5.0177488663347845</v>
      </c>
      <c r="T371" s="1">
        <v>14</v>
      </c>
      <c r="U371" s="1">
        <v>21.9</v>
      </c>
    </row>
    <row r="372" spans="1:21">
      <c r="A372">
        <v>347</v>
      </c>
      <c r="B372">
        <v>20.552106624869307</v>
      </c>
      <c r="C372">
        <v>-3.3521066248693074</v>
      </c>
      <c r="T372" s="1">
        <v>13.33</v>
      </c>
      <c r="U372" s="1">
        <v>23.1</v>
      </c>
    </row>
    <row r="373" spans="1:21">
      <c r="A373">
        <v>348</v>
      </c>
      <c r="B373">
        <v>27.753966688269749</v>
      </c>
      <c r="C373">
        <v>-4.6539666882697475</v>
      </c>
      <c r="T373" s="1">
        <v>3.26</v>
      </c>
      <c r="U373" s="1">
        <v>50</v>
      </c>
    </row>
    <row r="374" spans="1:21">
      <c r="A374">
        <v>349</v>
      </c>
      <c r="B374">
        <v>28.597919042076125</v>
      </c>
      <c r="C374">
        <v>-4.0979190420761249</v>
      </c>
      <c r="T374" s="1">
        <v>3.73</v>
      </c>
      <c r="U374" s="1">
        <v>50</v>
      </c>
    </row>
    <row r="375" spans="1:21">
      <c r="A375">
        <v>350</v>
      </c>
      <c r="B375">
        <v>30.21097042273885</v>
      </c>
      <c r="C375">
        <v>-3.6109704227388484</v>
      </c>
      <c r="T375" s="1">
        <v>2.96</v>
      </c>
      <c r="U375" s="1">
        <v>50</v>
      </c>
    </row>
    <row r="376" spans="1:21">
      <c r="A376">
        <v>351</v>
      </c>
      <c r="B376">
        <v>27.865598367689767</v>
      </c>
      <c r="C376">
        <v>-4.9655983676897684</v>
      </c>
      <c r="T376" s="1">
        <v>9.5299999999999994</v>
      </c>
      <c r="U376" s="1">
        <v>50</v>
      </c>
    </row>
    <row r="377" spans="1:21">
      <c r="A377">
        <v>352</v>
      </c>
      <c r="B377">
        <v>28.633790082075343</v>
      </c>
      <c r="C377">
        <v>-4.5337900820753418</v>
      </c>
      <c r="T377" s="1">
        <v>8.8800000000000008</v>
      </c>
      <c r="U377" s="1">
        <v>50</v>
      </c>
    </row>
    <row r="378" spans="1:21">
      <c r="A378">
        <v>353</v>
      </c>
      <c r="B378">
        <v>23.615488264199946</v>
      </c>
      <c r="C378">
        <v>-5.015488264199945</v>
      </c>
      <c r="T378" s="1">
        <v>34.770000000000003</v>
      </c>
      <c r="U378" s="1">
        <v>13.8</v>
      </c>
    </row>
    <row r="379" spans="1:21">
      <c r="A379">
        <v>354</v>
      </c>
      <c r="B379">
        <v>30.028848242643175</v>
      </c>
      <c r="C379">
        <v>7.115175735682655E-2</v>
      </c>
      <c r="T379" s="1">
        <v>37.97</v>
      </c>
      <c r="U379" s="1">
        <v>13.8</v>
      </c>
    </row>
    <row r="380" spans="1:21">
      <c r="A380">
        <v>355</v>
      </c>
      <c r="B380">
        <v>22.322526952758096</v>
      </c>
      <c r="C380">
        <v>-4.122526952758097</v>
      </c>
      <c r="T380" s="1">
        <v>13.44</v>
      </c>
      <c r="U380" s="1">
        <v>15</v>
      </c>
    </row>
    <row r="381" spans="1:21">
      <c r="A381">
        <v>356</v>
      </c>
      <c r="B381">
        <v>25.306452741407412</v>
      </c>
      <c r="C381">
        <v>-4.7064527414074107</v>
      </c>
      <c r="T381" s="1">
        <v>23.24</v>
      </c>
      <c r="U381" s="1">
        <v>13.9</v>
      </c>
    </row>
    <row r="382" spans="1:21">
      <c r="A382">
        <v>357</v>
      </c>
      <c r="B382">
        <v>18.985043464127429</v>
      </c>
      <c r="C382">
        <v>-1.1850434641274283</v>
      </c>
      <c r="T382" s="1">
        <v>21.24</v>
      </c>
      <c r="U382" s="1">
        <v>13.3</v>
      </c>
    </row>
    <row r="383" spans="1:21">
      <c r="A383">
        <v>358</v>
      </c>
      <c r="B383">
        <v>22.698801252538097</v>
      </c>
      <c r="C383">
        <v>-0.99880125253809737</v>
      </c>
      <c r="T383" s="1">
        <v>23.69</v>
      </c>
      <c r="U383" s="1">
        <v>13.1</v>
      </c>
    </row>
    <row r="384" spans="1:21">
      <c r="A384">
        <v>359</v>
      </c>
      <c r="B384">
        <v>22.483219491032891</v>
      </c>
      <c r="C384">
        <v>0.21678050896710843</v>
      </c>
      <c r="T384" s="1">
        <v>21.78</v>
      </c>
      <c r="U384" s="1">
        <v>10.199999999999999</v>
      </c>
    </row>
    <row r="385" spans="1:21">
      <c r="A385">
        <v>360</v>
      </c>
      <c r="B385">
        <v>21.642391253517332</v>
      </c>
      <c r="C385">
        <v>0.95760874648266991</v>
      </c>
      <c r="T385" s="1">
        <v>17.21</v>
      </c>
      <c r="U385" s="1">
        <v>10.4</v>
      </c>
    </row>
    <row r="386" spans="1:21">
      <c r="A386">
        <v>361</v>
      </c>
      <c r="B386">
        <v>26.234209288148929</v>
      </c>
      <c r="C386">
        <v>-1.2342092881489286</v>
      </c>
      <c r="T386" s="1">
        <v>21.08</v>
      </c>
      <c r="U386" s="1">
        <v>10.9</v>
      </c>
    </row>
    <row r="387" spans="1:21">
      <c r="A387">
        <v>362</v>
      </c>
      <c r="B387">
        <v>21.374182115289038</v>
      </c>
      <c r="C387">
        <v>-1.4741821152890395</v>
      </c>
      <c r="T387" s="1">
        <v>23.6</v>
      </c>
      <c r="U387" s="1">
        <v>11.3</v>
      </c>
    </row>
    <row r="388" spans="1:21">
      <c r="A388">
        <v>363</v>
      </c>
      <c r="B388">
        <v>19.414348934190357</v>
      </c>
      <c r="C388">
        <v>1.3856510658096433</v>
      </c>
      <c r="T388" s="1">
        <v>24.56</v>
      </c>
      <c r="U388" s="1">
        <v>12.3</v>
      </c>
    </row>
    <row r="389" spans="1:21">
      <c r="A389">
        <v>364</v>
      </c>
      <c r="B389">
        <v>18.802655847896403</v>
      </c>
      <c r="C389">
        <v>-2.0026558478964027</v>
      </c>
      <c r="T389" s="1">
        <v>30.63</v>
      </c>
      <c r="U389" s="1">
        <v>8.8000000000000007</v>
      </c>
    </row>
    <row r="390" spans="1:21">
      <c r="A390">
        <v>365</v>
      </c>
      <c r="B390">
        <v>39.975890102448915</v>
      </c>
      <c r="C390">
        <v>-18.075890102448916</v>
      </c>
      <c r="T390" s="1">
        <v>30.81</v>
      </c>
      <c r="U390" s="1">
        <v>7.2</v>
      </c>
    </row>
    <row r="391" spans="1:21">
      <c r="A391">
        <v>366</v>
      </c>
      <c r="B391">
        <v>12.210675860529705</v>
      </c>
      <c r="C391">
        <v>15.289324139470295</v>
      </c>
      <c r="T391" s="1">
        <v>28.28</v>
      </c>
      <c r="U391" s="1">
        <v>10.5</v>
      </c>
    </row>
    <row r="392" spans="1:21">
      <c r="A392">
        <v>367</v>
      </c>
      <c r="B392">
        <v>14.934143274969943</v>
      </c>
      <c r="C392">
        <v>6.965856725030056</v>
      </c>
      <c r="T392" s="1">
        <v>31.99</v>
      </c>
      <c r="U392" s="1">
        <v>7.4</v>
      </c>
    </row>
    <row r="393" spans="1:21">
      <c r="A393">
        <v>368</v>
      </c>
      <c r="B393">
        <v>9.760256576143302</v>
      </c>
      <c r="C393">
        <v>13.339743423856699</v>
      </c>
      <c r="T393" s="1">
        <v>30.62</v>
      </c>
      <c r="U393" s="1">
        <v>10.199999999999999</v>
      </c>
    </row>
    <row r="394" spans="1:21">
      <c r="A394">
        <v>369</v>
      </c>
      <c r="B394">
        <v>21.868735300642243</v>
      </c>
      <c r="C394">
        <v>28.131264699357757</v>
      </c>
      <c r="T394" s="1">
        <v>20.85</v>
      </c>
      <c r="U394" s="1">
        <v>11.5</v>
      </c>
    </row>
    <row r="395" spans="1:21">
      <c r="A395">
        <v>370</v>
      </c>
      <c r="B395">
        <v>30.294198700716013</v>
      </c>
      <c r="C395">
        <v>19.705801299283987</v>
      </c>
      <c r="T395" s="1">
        <v>17.11</v>
      </c>
      <c r="U395" s="1">
        <v>15.1</v>
      </c>
    </row>
    <row r="396" spans="1:21">
      <c r="A396">
        <v>371</v>
      </c>
      <c r="B396">
        <v>32.485379016868066</v>
      </c>
      <c r="C396">
        <v>17.514620983131934</v>
      </c>
      <c r="T396" s="1">
        <v>18.760000000000002</v>
      </c>
      <c r="U396" s="1">
        <v>23.2</v>
      </c>
    </row>
    <row r="397" spans="1:21">
      <c r="A397">
        <v>372</v>
      </c>
      <c r="B397">
        <v>24.189254373414897</v>
      </c>
      <c r="C397">
        <v>25.810745626585103</v>
      </c>
      <c r="T397" s="1">
        <v>25.68</v>
      </c>
      <c r="U397" s="1">
        <v>9.6999999999999993</v>
      </c>
    </row>
    <row r="398" spans="1:21">
      <c r="A398">
        <v>373</v>
      </c>
      <c r="B398">
        <v>22.869464588014814</v>
      </c>
      <c r="C398">
        <v>27.130535411985186</v>
      </c>
      <c r="T398" s="1">
        <v>15.17</v>
      </c>
      <c r="U398" s="1">
        <v>13.8</v>
      </c>
    </row>
    <row r="399" spans="1:21">
      <c r="A399">
        <v>374</v>
      </c>
      <c r="B399">
        <v>1.3019577576121968</v>
      </c>
      <c r="C399">
        <v>12.498042242387804</v>
      </c>
      <c r="T399" s="1">
        <v>16.350000000000001</v>
      </c>
      <c r="U399" s="1">
        <v>12.7</v>
      </c>
    </row>
    <row r="400" spans="1:21">
      <c r="A400">
        <v>375</v>
      </c>
      <c r="B400">
        <v>-4.6663860839394822</v>
      </c>
      <c r="C400">
        <v>18.466386083939483</v>
      </c>
      <c r="T400" s="1">
        <v>17.12</v>
      </c>
      <c r="U400" s="1">
        <v>13.1</v>
      </c>
    </row>
    <row r="401" spans="1:21">
      <c r="A401">
        <v>376</v>
      </c>
      <c r="B401">
        <v>27.266615705337546</v>
      </c>
      <c r="C401">
        <v>-12.266615705337546</v>
      </c>
      <c r="T401" s="1">
        <v>19.37</v>
      </c>
      <c r="U401" s="1">
        <v>12.5</v>
      </c>
    </row>
    <row r="402" spans="1:21">
      <c r="A402">
        <v>377</v>
      </c>
      <c r="B402">
        <v>17.58856480814562</v>
      </c>
      <c r="C402">
        <v>-3.6885648081456193</v>
      </c>
      <c r="T402" s="1">
        <v>19.920000000000002</v>
      </c>
      <c r="U402" s="1">
        <v>8.5</v>
      </c>
    </row>
    <row r="403" spans="1:21">
      <c r="A403">
        <v>378</v>
      </c>
      <c r="B403">
        <v>19.612025734362675</v>
      </c>
      <c r="C403">
        <v>-6.312025734362674</v>
      </c>
      <c r="T403" s="1">
        <v>30.59</v>
      </c>
      <c r="U403" s="1">
        <v>5</v>
      </c>
    </row>
    <row r="404" spans="1:21">
      <c r="A404">
        <v>379</v>
      </c>
      <c r="B404">
        <v>15.929005589949226</v>
      </c>
      <c r="C404">
        <v>-2.8290055899492259</v>
      </c>
      <c r="T404" s="1">
        <v>29.97</v>
      </c>
      <c r="U404" s="1">
        <v>6.3</v>
      </c>
    </row>
    <row r="405" spans="1:21">
      <c r="A405">
        <v>380</v>
      </c>
      <c r="B405">
        <v>16.356028294814671</v>
      </c>
      <c r="C405">
        <v>-6.1560282948146714</v>
      </c>
      <c r="T405" s="1">
        <v>26.77</v>
      </c>
      <c r="U405" s="1">
        <v>5.6</v>
      </c>
    </row>
    <row r="406" spans="1:21">
      <c r="A406">
        <v>381</v>
      </c>
      <c r="B406">
        <v>23.087222930641076</v>
      </c>
      <c r="C406">
        <v>-12.687222930641076</v>
      </c>
      <c r="T406" s="1">
        <v>20.32</v>
      </c>
      <c r="U406" s="1">
        <v>7.2</v>
      </c>
    </row>
    <row r="407" spans="1:21">
      <c r="A407">
        <v>382</v>
      </c>
      <c r="B407">
        <v>18.446200859741936</v>
      </c>
      <c r="C407">
        <v>-7.5462008597419352</v>
      </c>
      <c r="T407" s="1">
        <v>20.309999999999999</v>
      </c>
      <c r="U407" s="1">
        <v>12.1</v>
      </c>
    </row>
    <row r="408" spans="1:21">
      <c r="A408">
        <v>383</v>
      </c>
      <c r="B408">
        <v>11.686816781251148</v>
      </c>
      <c r="C408">
        <v>-0.38681678125114694</v>
      </c>
      <c r="T408" s="1">
        <v>19.77</v>
      </c>
      <c r="U408" s="1">
        <v>8.3000000000000007</v>
      </c>
    </row>
    <row r="409" spans="1:21">
      <c r="A409">
        <v>384</v>
      </c>
      <c r="B409">
        <v>10.9886361726274</v>
      </c>
      <c r="C409">
        <v>1.3113638273726007</v>
      </c>
      <c r="T409" s="1">
        <v>27.38</v>
      </c>
      <c r="U409" s="1">
        <v>8.5</v>
      </c>
    </row>
    <row r="410" spans="1:21">
      <c r="A410">
        <v>385</v>
      </c>
      <c r="B410">
        <v>1.2203253258098314</v>
      </c>
      <c r="C410">
        <v>7.5796746741901693</v>
      </c>
      <c r="T410" s="1">
        <v>22.98</v>
      </c>
      <c r="U410" s="1">
        <v>5</v>
      </c>
    </row>
    <row r="411" spans="1:21">
      <c r="A411">
        <v>386</v>
      </c>
      <c r="B411">
        <v>5.7358631034078122</v>
      </c>
      <c r="C411">
        <v>1.4641368965921879</v>
      </c>
      <c r="T411" s="1">
        <v>23.34</v>
      </c>
      <c r="U411" s="1">
        <v>11.9</v>
      </c>
    </row>
    <row r="412" spans="1:21">
      <c r="A412">
        <v>387</v>
      </c>
      <c r="B412">
        <v>4.1767871988351111</v>
      </c>
      <c r="C412">
        <v>6.3232128011648889</v>
      </c>
      <c r="T412" s="1">
        <v>12.13</v>
      </c>
      <c r="U412" s="1">
        <v>27.9</v>
      </c>
    </row>
    <row r="413" spans="1:21">
      <c r="A413">
        <v>388</v>
      </c>
      <c r="B413">
        <v>3.5666239973385174</v>
      </c>
      <c r="C413">
        <v>3.8333760026614829</v>
      </c>
      <c r="T413" s="1">
        <v>26.4</v>
      </c>
      <c r="U413" s="1">
        <v>17.2</v>
      </c>
    </row>
    <row r="414" spans="1:21">
      <c r="A414">
        <v>389</v>
      </c>
      <c r="B414">
        <v>3.8352803571325822</v>
      </c>
      <c r="C414">
        <v>6.3647196428674171</v>
      </c>
      <c r="T414" s="1">
        <v>19.78</v>
      </c>
      <c r="U414" s="1">
        <v>27.5</v>
      </c>
    </row>
    <row r="415" spans="1:21">
      <c r="A415">
        <v>390</v>
      </c>
      <c r="B415">
        <v>12.709463154709363</v>
      </c>
      <c r="C415">
        <v>-1.2094631547093631</v>
      </c>
      <c r="T415" s="1">
        <v>10.11</v>
      </c>
      <c r="U415" s="1">
        <v>15</v>
      </c>
    </row>
    <row r="416" spans="1:21">
      <c r="A416">
        <v>391</v>
      </c>
      <c r="B416">
        <v>16.757499843723117</v>
      </c>
      <c r="C416">
        <v>-1.6574998437231176</v>
      </c>
      <c r="T416" s="1">
        <v>21.22</v>
      </c>
      <c r="U416" s="1">
        <v>17.2</v>
      </c>
    </row>
    <row r="417" spans="1:21">
      <c r="A417">
        <v>392</v>
      </c>
      <c r="B417">
        <v>17.419646930926056</v>
      </c>
      <c r="C417">
        <v>5.7803530690739429</v>
      </c>
      <c r="T417" s="1">
        <v>34.369999999999997</v>
      </c>
      <c r="U417" s="1">
        <v>17.899999999999999</v>
      </c>
    </row>
    <row r="418" spans="1:21">
      <c r="A418">
        <v>393</v>
      </c>
      <c r="B418">
        <v>7.8033174538550831</v>
      </c>
      <c r="C418">
        <v>1.8966825461449162</v>
      </c>
      <c r="T418" s="1">
        <v>20.079999999999998</v>
      </c>
      <c r="U418" s="1">
        <v>16.3</v>
      </c>
    </row>
    <row r="419" spans="1:21">
      <c r="A419">
        <v>394</v>
      </c>
      <c r="B419">
        <v>20.449173244638267</v>
      </c>
      <c r="C419">
        <v>-6.6491732446382663</v>
      </c>
      <c r="T419" s="1">
        <v>36.979999999999997</v>
      </c>
      <c r="U419" s="1">
        <v>7</v>
      </c>
    </row>
    <row r="420" spans="1:21">
      <c r="A420">
        <v>395</v>
      </c>
      <c r="B420">
        <v>18.132185287023212</v>
      </c>
      <c r="C420">
        <v>-5.4321852870232128</v>
      </c>
      <c r="T420" s="1">
        <v>29.05</v>
      </c>
      <c r="U420" s="1">
        <v>7.2</v>
      </c>
    </row>
    <row r="421" spans="1:21">
      <c r="A421">
        <v>396</v>
      </c>
      <c r="B421">
        <v>20.612925552507779</v>
      </c>
      <c r="C421">
        <v>-7.5129255525077792</v>
      </c>
      <c r="T421" s="1">
        <v>25.79</v>
      </c>
      <c r="U421" s="1">
        <v>7.5</v>
      </c>
    </row>
    <row r="422" spans="1:21">
      <c r="A422">
        <v>397</v>
      </c>
      <c r="B422">
        <v>18.831363293492281</v>
      </c>
      <c r="C422">
        <v>-6.3313632934922808</v>
      </c>
      <c r="T422" s="1">
        <v>26.64</v>
      </c>
      <c r="U422" s="1">
        <v>10.4</v>
      </c>
    </row>
    <row r="423" spans="1:21">
      <c r="A423">
        <v>398</v>
      </c>
      <c r="B423">
        <v>15.125695715964556</v>
      </c>
      <c r="C423">
        <v>-6.6256957159645555</v>
      </c>
      <c r="T423" s="1">
        <v>20.62</v>
      </c>
      <c r="U423" s="1">
        <v>8.8000000000000007</v>
      </c>
    </row>
    <row r="424" spans="1:21">
      <c r="A424">
        <v>399</v>
      </c>
      <c r="B424">
        <v>6.7738646221847532</v>
      </c>
      <c r="C424">
        <v>-1.7738646221847532</v>
      </c>
      <c r="T424" s="1">
        <v>22.74</v>
      </c>
      <c r="U424" s="1">
        <v>8.4</v>
      </c>
    </row>
    <row r="425" spans="1:21">
      <c r="A425">
        <v>400</v>
      </c>
      <c r="B425">
        <v>9.204947195166401</v>
      </c>
      <c r="C425">
        <v>-2.9049471951664012</v>
      </c>
      <c r="T425" s="1">
        <v>15.02</v>
      </c>
      <c r="U425" s="1">
        <v>16.7</v>
      </c>
    </row>
    <row r="426" spans="1:21">
      <c r="A426">
        <v>401</v>
      </c>
      <c r="B426">
        <v>11.948290242633043</v>
      </c>
      <c r="C426">
        <v>-6.348290242633043</v>
      </c>
      <c r="T426" s="1">
        <v>15.7</v>
      </c>
      <c r="U426" s="1">
        <v>14.2</v>
      </c>
    </row>
    <row r="427" spans="1:21">
      <c r="A427">
        <v>402</v>
      </c>
      <c r="B427">
        <v>17.905246020931486</v>
      </c>
      <c r="C427">
        <v>-10.705246020931487</v>
      </c>
      <c r="T427" s="1">
        <v>14.1</v>
      </c>
      <c r="U427" s="1">
        <v>20.8</v>
      </c>
    </row>
    <row r="428" spans="1:21">
      <c r="A428">
        <v>403</v>
      </c>
      <c r="B428">
        <v>18.22245167131846</v>
      </c>
      <c r="C428">
        <v>-6.1224516713184602</v>
      </c>
      <c r="T428" s="1">
        <v>23.29</v>
      </c>
      <c r="U428" s="1">
        <v>13.4</v>
      </c>
    </row>
    <row r="429" spans="1:21">
      <c r="A429">
        <v>404</v>
      </c>
      <c r="B429">
        <v>13.194323848335227</v>
      </c>
      <c r="C429">
        <v>-4.894323848335226</v>
      </c>
      <c r="T429" s="1">
        <v>17.16</v>
      </c>
      <c r="U429" s="1">
        <v>11.7</v>
      </c>
    </row>
    <row r="430" spans="1:21">
      <c r="A430">
        <v>405</v>
      </c>
      <c r="B430">
        <v>9.2332283378866542</v>
      </c>
      <c r="C430">
        <v>-0.7332283378866542</v>
      </c>
      <c r="T430" s="1">
        <v>24.39</v>
      </c>
      <c r="U430" s="1">
        <v>8.3000000000000007</v>
      </c>
    </row>
    <row r="431" spans="1:21">
      <c r="A431">
        <v>406</v>
      </c>
      <c r="B431">
        <v>12.834012782179979</v>
      </c>
      <c r="C431">
        <v>-7.834012782179979</v>
      </c>
      <c r="T431" s="1">
        <v>15.69</v>
      </c>
      <c r="U431" s="1">
        <v>10.199999999999999</v>
      </c>
    </row>
    <row r="432" spans="1:21">
      <c r="A432">
        <v>407</v>
      </c>
      <c r="B432">
        <v>4.7313163460521235</v>
      </c>
      <c r="C432">
        <v>7.1686836539478769</v>
      </c>
      <c r="T432" s="1">
        <v>14.52</v>
      </c>
      <c r="U432" s="1">
        <v>10.9</v>
      </c>
    </row>
    <row r="433" spans="1:21">
      <c r="A433">
        <v>408</v>
      </c>
      <c r="B433">
        <v>19.421491609903537</v>
      </c>
      <c r="C433">
        <v>8.4785083900964615</v>
      </c>
      <c r="T433" s="1">
        <v>21.52</v>
      </c>
      <c r="U433" s="1">
        <v>11</v>
      </c>
    </row>
    <row r="434" spans="1:21">
      <c r="A434">
        <v>409</v>
      </c>
      <c r="B434">
        <v>10.300891272098848</v>
      </c>
      <c r="C434">
        <v>6.8991087279011509</v>
      </c>
      <c r="T434" s="1">
        <v>24.08</v>
      </c>
      <c r="U434" s="1">
        <v>9.5</v>
      </c>
    </row>
    <row r="435" spans="1:21">
      <c r="A435">
        <v>410</v>
      </c>
      <c r="B435">
        <v>20.845366605450621</v>
      </c>
      <c r="C435">
        <v>6.6546333945493785</v>
      </c>
      <c r="T435" s="1">
        <v>17.64</v>
      </c>
      <c r="U435" s="1">
        <v>14.5</v>
      </c>
    </row>
    <row r="436" spans="1:21">
      <c r="A436">
        <v>411</v>
      </c>
      <c r="B436">
        <v>21.478178854742822</v>
      </c>
      <c r="C436">
        <v>-6.4781788547428221</v>
      </c>
      <c r="T436" s="1">
        <v>19.690000000000001</v>
      </c>
      <c r="U436" s="1">
        <v>14.1</v>
      </c>
    </row>
    <row r="437" spans="1:21">
      <c r="A437">
        <v>412</v>
      </c>
      <c r="B437">
        <v>18.926886947193449</v>
      </c>
      <c r="C437">
        <v>-1.7268869471934494</v>
      </c>
      <c r="T437" s="1">
        <v>12.03</v>
      </c>
      <c r="U437" s="1">
        <v>16.100000000000001</v>
      </c>
    </row>
    <row r="438" spans="1:21">
      <c r="A438">
        <v>413</v>
      </c>
      <c r="B438">
        <v>0.14255003166429603</v>
      </c>
      <c r="C438">
        <v>17.757449968335703</v>
      </c>
      <c r="T438" s="1">
        <v>16.22</v>
      </c>
      <c r="U438" s="1">
        <v>14.3</v>
      </c>
    </row>
    <row r="439" spans="1:21">
      <c r="A439">
        <v>414</v>
      </c>
      <c r="B439">
        <v>12.00680389575826</v>
      </c>
      <c r="C439">
        <v>4.2931961042417406</v>
      </c>
      <c r="T439" s="1">
        <v>15.17</v>
      </c>
      <c r="U439" s="1">
        <v>11.7</v>
      </c>
    </row>
    <row r="440" spans="1:21">
      <c r="A440">
        <v>415</v>
      </c>
      <c r="B440">
        <v>-2.0893371110055661</v>
      </c>
      <c r="C440">
        <v>9.0893371110055661</v>
      </c>
      <c r="T440" s="1">
        <v>23.27</v>
      </c>
      <c r="U440" s="1">
        <v>13.4</v>
      </c>
    </row>
    <row r="441" spans="1:21">
      <c r="A441">
        <v>416</v>
      </c>
      <c r="B441">
        <v>12.761083469554869</v>
      </c>
      <c r="C441">
        <v>-5.5610834695548688</v>
      </c>
      <c r="T441" s="1">
        <v>18.05</v>
      </c>
      <c r="U441" s="1">
        <v>9.6</v>
      </c>
    </row>
    <row r="442" spans="1:21">
      <c r="A442">
        <v>417</v>
      </c>
      <c r="B442">
        <v>16.628157857739851</v>
      </c>
      <c r="C442">
        <v>-9.1281578577398506</v>
      </c>
      <c r="T442" s="1">
        <v>26.45</v>
      </c>
      <c r="U442" s="1">
        <v>8.6999999999999993</v>
      </c>
    </row>
    <row r="443" spans="1:21">
      <c r="A443">
        <v>418</v>
      </c>
      <c r="B443">
        <v>8.5520566327829179</v>
      </c>
      <c r="C443">
        <v>1.8479433672170824</v>
      </c>
      <c r="T443" s="1">
        <v>34.020000000000003</v>
      </c>
      <c r="U443" s="1">
        <v>8.4</v>
      </c>
    </row>
    <row r="444" spans="1:21">
      <c r="A444">
        <v>419</v>
      </c>
      <c r="B444">
        <v>15.745950358704338</v>
      </c>
      <c r="C444">
        <v>-6.9459503587043372</v>
      </c>
      <c r="T444" s="1">
        <v>22.88</v>
      </c>
      <c r="U444" s="1">
        <v>12.8</v>
      </c>
    </row>
    <row r="445" spans="1:21">
      <c r="A445">
        <v>420</v>
      </c>
      <c r="B445">
        <v>18.801331872526578</v>
      </c>
      <c r="C445">
        <v>-10.401331872526578</v>
      </c>
      <c r="T445" s="1">
        <v>22.11</v>
      </c>
      <c r="U445" s="1">
        <v>10.5</v>
      </c>
    </row>
    <row r="446" spans="1:21">
      <c r="A446">
        <v>421</v>
      </c>
      <c r="B446">
        <v>21.656190775360258</v>
      </c>
      <c r="C446">
        <v>-4.956190775360259</v>
      </c>
      <c r="T446" s="1">
        <v>19.52</v>
      </c>
      <c r="U446" s="1">
        <v>17.100000000000001</v>
      </c>
    </row>
    <row r="447" spans="1:21">
      <c r="A447">
        <v>422</v>
      </c>
      <c r="B447">
        <v>19.155997974417946</v>
      </c>
      <c r="C447">
        <v>-4.9559979744179472</v>
      </c>
      <c r="T447" s="1">
        <v>16.59</v>
      </c>
      <c r="U447" s="1">
        <v>18.399999999999999</v>
      </c>
    </row>
    <row r="448" spans="1:21">
      <c r="A448">
        <v>423</v>
      </c>
      <c r="B448">
        <v>18.359837210816067</v>
      </c>
      <c r="C448">
        <v>2.4401627891839333</v>
      </c>
      <c r="T448" s="1">
        <v>18.850000000000001</v>
      </c>
      <c r="U448" s="1">
        <v>15.4</v>
      </c>
    </row>
    <row r="449" spans="1:21">
      <c r="A449">
        <v>424</v>
      </c>
      <c r="B449">
        <v>14.774692651985653</v>
      </c>
      <c r="C449">
        <v>-1.3746926519856526</v>
      </c>
      <c r="T449" s="1">
        <v>23.79</v>
      </c>
      <c r="U449" s="1">
        <v>10.8</v>
      </c>
    </row>
    <row r="450" spans="1:21">
      <c r="A450">
        <v>425</v>
      </c>
      <c r="B450">
        <v>15.971353305329101</v>
      </c>
      <c r="C450">
        <v>-4.271353305329102</v>
      </c>
      <c r="T450" s="1">
        <v>23.98</v>
      </c>
      <c r="U450" s="1">
        <v>11.8</v>
      </c>
    </row>
    <row r="451" spans="1:21">
      <c r="A451">
        <v>426</v>
      </c>
      <c r="B451">
        <v>13.013477371559445</v>
      </c>
      <c r="C451">
        <v>-4.7134773715594438</v>
      </c>
      <c r="T451" s="1">
        <v>17.79</v>
      </c>
      <c r="U451" s="1">
        <v>14.9</v>
      </c>
    </row>
    <row r="452" spans="1:21">
      <c r="A452">
        <v>427</v>
      </c>
      <c r="B452">
        <v>18.30140238840751</v>
      </c>
      <c r="C452">
        <v>-8.1014023884075108</v>
      </c>
      <c r="T452" s="1">
        <v>16.440000000000001</v>
      </c>
      <c r="U452" s="1">
        <v>12.6</v>
      </c>
    </row>
    <row r="453" spans="1:21">
      <c r="A453">
        <v>428</v>
      </c>
      <c r="B453">
        <v>20.91255925375598</v>
      </c>
      <c r="C453">
        <v>-10.012559253755979</v>
      </c>
      <c r="T453" s="1">
        <v>18.13</v>
      </c>
      <c r="U453" s="1">
        <v>14.1</v>
      </c>
    </row>
    <row r="454" spans="1:21">
      <c r="A454">
        <v>429</v>
      </c>
      <c r="B454">
        <v>16.370197822188047</v>
      </c>
      <c r="C454">
        <v>-5.3701978221880466</v>
      </c>
      <c r="T454" s="1">
        <v>19.309999999999999</v>
      </c>
      <c r="U454" s="1">
        <v>13</v>
      </c>
    </row>
    <row r="455" spans="1:21">
      <c r="A455">
        <v>430</v>
      </c>
      <c r="B455">
        <v>15.678485839594018</v>
      </c>
      <c r="C455">
        <v>-6.1784858395940176</v>
      </c>
      <c r="T455" s="1">
        <v>17.440000000000001</v>
      </c>
      <c r="U455" s="1">
        <v>13.4</v>
      </c>
    </row>
    <row r="456" spans="1:21">
      <c r="A456">
        <v>431</v>
      </c>
      <c r="B456">
        <v>19.652240296627436</v>
      </c>
      <c r="C456">
        <v>-5.1522402966274363</v>
      </c>
      <c r="T456" s="1">
        <v>17.73</v>
      </c>
      <c r="U456" s="1">
        <v>15.2</v>
      </c>
    </row>
    <row r="457" spans="1:21">
      <c r="A457">
        <v>432</v>
      </c>
      <c r="B457">
        <v>20.806377883830201</v>
      </c>
      <c r="C457">
        <v>-6.7063778838302017</v>
      </c>
      <c r="T457" s="1">
        <v>17.27</v>
      </c>
      <c r="U457" s="1">
        <v>16.100000000000001</v>
      </c>
    </row>
    <row r="458" spans="1:21">
      <c r="A458">
        <v>433</v>
      </c>
      <c r="B458">
        <v>23.648169226530914</v>
      </c>
      <c r="C458">
        <v>-7.5481692265309128</v>
      </c>
      <c r="T458" s="1">
        <v>16.739999999999998</v>
      </c>
      <c r="U458" s="1">
        <v>17.8</v>
      </c>
    </row>
    <row r="459" spans="1:21">
      <c r="A459">
        <v>434</v>
      </c>
      <c r="B459">
        <v>21.012730473875717</v>
      </c>
      <c r="C459">
        <v>-6.7127304738757161</v>
      </c>
      <c r="T459" s="1">
        <v>18.71</v>
      </c>
      <c r="U459" s="1">
        <v>14.9</v>
      </c>
    </row>
    <row r="460" spans="1:21">
      <c r="A460">
        <v>435</v>
      </c>
      <c r="B460">
        <v>20.525595064403319</v>
      </c>
      <c r="C460">
        <v>-8.8255950644033199</v>
      </c>
      <c r="T460" s="1">
        <v>18.13</v>
      </c>
      <c r="U460" s="1">
        <v>14.1</v>
      </c>
    </row>
    <row r="461" spans="1:21">
      <c r="A461">
        <v>436</v>
      </c>
      <c r="B461">
        <v>17.467398298431561</v>
      </c>
      <c r="C461">
        <v>-4.0673982984315611</v>
      </c>
      <c r="T461" s="1">
        <v>19.010000000000002</v>
      </c>
      <c r="U461" s="1">
        <v>12.7</v>
      </c>
    </row>
    <row r="462" spans="1:21">
      <c r="A462">
        <v>437</v>
      </c>
      <c r="B462">
        <v>19.964584421817378</v>
      </c>
      <c r="C462">
        <v>-10.364584421817378</v>
      </c>
      <c r="T462" s="1">
        <v>16.940000000000001</v>
      </c>
      <c r="U462" s="1">
        <v>13.5</v>
      </c>
    </row>
    <row r="463" spans="1:21">
      <c r="A463">
        <v>438</v>
      </c>
      <c r="B463">
        <v>12.994484927006699</v>
      </c>
      <c r="C463">
        <v>-4.2944849270066996</v>
      </c>
      <c r="T463" s="1">
        <v>16.23</v>
      </c>
      <c r="U463" s="1">
        <v>14.9</v>
      </c>
    </row>
    <row r="464" spans="1:21">
      <c r="A464">
        <v>439</v>
      </c>
      <c r="B464">
        <v>7.0262633441776039</v>
      </c>
      <c r="C464">
        <v>1.3737366558223965</v>
      </c>
      <c r="T464" s="1">
        <v>14.7</v>
      </c>
      <c r="U464" s="1">
        <v>20</v>
      </c>
    </row>
    <row r="465" spans="1:21">
      <c r="A465">
        <v>440</v>
      </c>
      <c r="B465">
        <v>12.612940488481547</v>
      </c>
      <c r="C465">
        <v>0.1870595115184539</v>
      </c>
      <c r="T465" s="1">
        <v>16.420000000000002</v>
      </c>
      <c r="U465" s="1">
        <v>16.399999999999999</v>
      </c>
    </row>
    <row r="466" spans="1:21">
      <c r="A466">
        <v>441</v>
      </c>
      <c r="B466">
        <v>14.080660910857805</v>
      </c>
      <c r="C466">
        <v>-3.5806609108578051</v>
      </c>
      <c r="T466" s="1">
        <v>14.65</v>
      </c>
      <c r="U466" s="1">
        <v>17.7</v>
      </c>
    </row>
    <row r="467" spans="1:21">
      <c r="A467">
        <v>442</v>
      </c>
      <c r="B467">
        <v>18.740104331339992</v>
      </c>
      <c r="C467">
        <v>-1.640104331339991</v>
      </c>
      <c r="T467" s="1">
        <v>13.99</v>
      </c>
      <c r="U467" s="1">
        <v>19.5</v>
      </c>
    </row>
    <row r="468" spans="1:21">
      <c r="A468">
        <v>443</v>
      </c>
      <c r="B468">
        <v>19.669488897604356</v>
      </c>
      <c r="C468">
        <v>-1.2694888976043579</v>
      </c>
      <c r="T468" s="1">
        <v>10.29</v>
      </c>
      <c r="U468" s="1">
        <v>20.2</v>
      </c>
    </row>
    <row r="469" spans="1:21">
      <c r="A469">
        <v>444</v>
      </c>
      <c r="B469">
        <v>19.572972666046148</v>
      </c>
      <c r="C469">
        <v>-4.1729726660461477</v>
      </c>
      <c r="T469" s="1">
        <v>13.22</v>
      </c>
      <c r="U469" s="1">
        <v>21.4</v>
      </c>
    </row>
    <row r="470" spans="1:21">
      <c r="A470">
        <v>445</v>
      </c>
      <c r="B470">
        <v>13.184911276763788</v>
      </c>
      <c r="C470">
        <v>-2.3849112767637877</v>
      </c>
      <c r="T470" s="1">
        <v>14.13</v>
      </c>
      <c r="U470" s="1">
        <v>19.899999999999999</v>
      </c>
    </row>
    <row r="471" spans="1:21">
      <c r="A471">
        <v>446</v>
      </c>
      <c r="B471">
        <v>16.145209923781017</v>
      </c>
      <c r="C471">
        <v>-4.3452099237810167</v>
      </c>
      <c r="T471" s="1">
        <v>17.149999999999999</v>
      </c>
      <c r="U471" s="1">
        <v>19</v>
      </c>
    </row>
    <row r="472" spans="1:21">
      <c r="A472">
        <v>447</v>
      </c>
      <c r="B472">
        <v>19.520223030600462</v>
      </c>
      <c r="C472">
        <v>-4.6202230306004619</v>
      </c>
      <c r="T472" s="1">
        <v>21.32</v>
      </c>
      <c r="U472" s="1">
        <v>19.100000000000001</v>
      </c>
    </row>
    <row r="473" spans="1:21">
      <c r="A473">
        <v>448</v>
      </c>
      <c r="B473">
        <v>19.928875863239746</v>
      </c>
      <c r="C473">
        <v>-7.3288758632397464</v>
      </c>
      <c r="T473" s="1">
        <v>18.13</v>
      </c>
      <c r="U473" s="1">
        <v>19.100000000000001</v>
      </c>
    </row>
    <row r="474" spans="1:21">
      <c r="A474">
        <v>449</v>
      </c>
      <c r="B474">
        <v>18.507034271400954</v>
      </c>
      <c r="C474">
        <v>-4.4070342714009545</v>
      </c>
      <c r="T474" s="1">
        <v>14.76</v>
      </c>
      <c r="U474" s="1">
        <v>20.100000000000001</v>
      </c>
    </row>
    <row r="475" spans="1:21">
      <c r="A475">
        <v>450</v>
      </c>
      <c r="B475">
        <v>18.931042249358967</v>
      </c>
      <c r="C475">
        <v>-5.931042249358967</v>
      </c>
      <c r="T475" s="1">
        <v>16.29</v>
      </c>
      <c r="U475" s="1">
        <v>19.899999999999999</v>
      </c>
    </row>
    <row r="476" spans="1:21">
      <c r="A476">
        <v>451</v>
      </c>
      <c r="B476">
        <v>21.823721945195214</v>
      </c>
      <c r="C476">
        <v>-8.4237219451952132</v>
      </c>
      <c r="T476" s="1">
        <v>12.87</v>
      </c>
      <c r="U476" s="1">
        <v>19.600000000000001</v>
      </c>
    </row>
    <row r="477" spans="1:21">
      <c r="A477">
        <v>452</v>
      </c>
      <c r="B477">
        <v>21.158527957736784</v>
      </c>
      <c r="C477">
        <v>-5.9585279577367842</v>
      </c>
      <c r="T477" s="1">
        <v>14.36</v>
      </c>
      <c r="U477" s="1">
        <v>23.2</v>
      </c>
    </row>
    <row r="478" spans="1:21">
      <c r="A478">
        <v>453</v>
      </c>
      <c r="B478">
        <v>19.6300786930966</v>
      </c>
      <c r="C478">
        <v>-3.5300786930965984</v>
      </c>
      <c r="T478" s="1">
        <v>11.66</v>
      </c>
      <c r="U478" s="1">
        <v>29.8</v>
      </c>
    </row>
    <row r="479" spans="1:21">
      <c r="A479">
        <v>454</v>
      </c>
      <c r="B479">
        <v>25.554416241078851</v>
      </c>
      <c r="C479">
        <v>-7.7544162410788502</v>
      </c>
      <c r="T479" s="1">
        <v>18.14</v>
      </c>
      <c r="U479" s="1">
        <v>13.8</v>
      </c>
    </row>
    <row r="480" spans="1:21">
      <c r="A480">
        <v>455</v>
      </c>
      <c r="B480">
        <v>20.900936313034101</v>
      </c>
      <c r="C480">
        <v>-6.0009363130341011</v>
      </c>
      <c r="T480" s="1">
        <v>24.1</v>
      </c>
      <c r="U480" s="1">
        <v>13.3</v>
      </c>
    </row>
    <row r="481" spans="1:21">
      <c r="A481">
        <v>456</v>
      </c>
      <c r="B481">
        <v>20.239262186075379</v>
      </c>
      <c r="C481">
        <v>-6.1392621860753795</v>
      </c>
      <c r="T481" s="1">
        <v>18.68</v>
      </c>
      <c r="U481" s="1">
        <v>16.7</v>
      </c>
    </row>
    <row r="482" spans="1:21">
      <c r="A482">
        <v>457</v>
      </c>
      <c r="B482">
        <v>16.876948248539783</v>
      </c>
      <c r="C482">
        <v>-4.1769482485397837</v>
      </c>
      <c r="T482" s="1">
        <v>24.91</v>
      </c>
      <c r="U482" s="1">
        <v>12</v>
      </c>
    </row>
    <row r="483" spans="1:21">
      <c r="A483">
        <v>458</v>
      </c>
      <c r="B483">
        <v>18.002838481051665</v>
      </c>
      <c r="C483">
        <v>-4.5028384810516648</v>
      </c>
      <c r="T483" s="1">
        <v>18.03</v>
      </c>
      <c r="U483" s="1">
        <v>14.6</v>
      </c>
    </row>
    <row r="484" spans="1:21">
      <c r="A484">
        <v>459</v>
      </c>
      <c r="B484">
        <v>20.31851051264784</v>
      </c>
      <c r="C484">
        <v>-5.4185105126478401</v>
      </c>
      <c r="T484" s="1">
        <v>13.11</v>
      </c>
      <c r="U484" s="1">
        <v>21.4</v>
      </c>
    </row>
    <row r="485" spans="1:21">
      <c r="A485">
        <v>460</v>
      </c>
      <c r="B485">
        <v>20.180465407487318</v>
      </c>
      <c r="C485">
        <v>-0.18046540748731843</v>
      </c>
      <c r="T485" s="1">
        <v>10.74</v>
      </c>
      <c r="U485" s="1">
        <v>23</v>
      </c>
    </row>
    <row r="486" spans="1:21">
      <c r="A486">
        <v>461</v>
      </c>
      <c r="B486">
        <v>22.234377622876075</v>
      </c>
      <c r="C486">
        <v>-5.834377622876076</v>
      </c>
      <c r="T486" s="1">
        <v>7.74</v>
      </c>
      <c r="U486" s="1">
        <v>23.7</v>
      </c>
    </row>
    <row r="487" spans="1:21">
      <c r="A487">
        <v>462</v>
      </c>
      <c r="B487">
        <v>21.715545779578804</v>
      </c>
      <c r="C487">
        <v>-4.0155457795788045</v>
      </c>
      <c r="T487" s="1">
        <v>7.01</v>
      </c>
      <c r="U487" s="1">
        <v>25</v>
      </c>
    </row>
    <row r="488" spans="1:21">
      <c r="A488">
        <v>463</v>
      </c>
      <c r="B488">
        <v>21.838909789104076</v>
      </c>
      <c r="C488">
        <v>-2.3389097891040755</v>
      </c>
      <c r="T488" s="1">
        <v>10.42</v>
      </c>
      <c r="U488" s="1">
        <v>21.8</v>
      </c>
    </row>
    <row r="489" spans="1:21">
      <c r="A489">
        <v>464</v>
      </c>
      <c r="B489">
        <v>25.214214070737313</v>
      </c>
      <c r="C489">
        <v>-5.0142140707373137</v>
      </c>
      <c r="T489" s="1">
        <v>13.34</v>
      </c>
      <c r="U489" s="1">
        <v>20.6</v>
      </c>
    </row>
    <row r="490" spans="1:21">
      <c r="A490">
        <v>465</v>
      </c>
      <c r="B490">
        <v>21.783288604163701</v>
      </c>
      <c r="C490">
        <v>-0.38328860416370247</v>
      </c>
      <c r="T490" s="1">
        <v>10.58</v>
      </c>
      <c r="U490" s="1">
        <v>21.2</v>
      </c>
    </row>
    <row r="491" spans="1:21">
      <c r="A491">
        <v>466</v>
      </c>
      <c r="B491">
        <v>18.906087927050102</v>
      </c>
      <c r="C491">
        <v>0.9939120729498967</v>
      </c>
      <c r="T491" s="1">
        <v>14.98</v>
      </c>
      <c r="U491" s="1">
        <v>19.100000000000001</v>
      </c>
    </row>
    <row r="492" spans="1:21">
      <c r="A492">
        <v>467</v>
      </c>
      <c r="B492">
        <v>17.949459838609783</v>
      </c>
      <c r="C492">
        <v>1.0505401613902166</v>
      </c>
      <c r="T492" s="1">
        <v>11.45</v>
      </c>
      <c r="U492" s="1">
        <v>20.6</v>
      </c>
    </row>
    <row r="493" spans="1:21">
      <c r="A493">
        <v>468</v>
      </c>
      <c r="B493">
        <v>15.530659772012932</v>
      </c>
      <c r="C493">
        <v>3.5693402279870696</v>
      </c>
      <c r="T493" s="1">
        <v>18.059999999999999</v>
      </c>
      <c r="U493" s="1">
        <v>15.2</v>
      </c>
    </row>
    <row r="494" spans="1:21">
      <c r="A494">
        <v>469</v>
      </c>
      <c r="B494">
        <v>17.187484183457791</v>
      </c>
      <c r="C494">
        <v>1.9125158165422107</v>
      </c>
      <c r="T494" s="1">
        <v>23.97</v>
      </c>
      <c r="U494" s="1">
        <v>7</v>
      </c>
    </row>
    <row r="495" spans="1:21">
      <c r="A495">
        <v>470</v>
      </c>
      <c r="B495">
        <v>18.267041929196822</v>
      </c>
      <c r="C495">
        <v>1.8329580708031799</v>
      </c>
      <c r="T495" s="1">
        <v>29.68</v>
      </c>
      <c r="U495" s="1">
        <v>8.1</v>
      </c>
    </row>
    <row r="496" spans="1:21">
      <c r="A496">
        <v>471</v>
      </c>
      <c r="B496">
        <v>19.597267422692092</v>
      </c>
      <c r="C496">
        <v>0.30273257730790704</v>
      </c>
      <c r="T496" s="1">
        <v>18.07</v>
      </c>
      <c r="U496" s="1">
        <v>13.6</v>
      </c>
    </row>
    <row r="497" spans="1:21">
      <c r="A497">
        <v>472</v>
      </c>
      <c r="B497">
        <v>22.110009780835881</v>
      </c>
      <c r="C497">
        <v>-2.5100097808358797</v>
      </c>
      <c r="T497" s="1">
        <v>13.35</v>
      </c>
      <c r="U497" s="1">
        <v>20.100000000000001</v>
      </c>
    </row>
    <row r="498" spans="1:21">
      <c r="A498">
        <v>473</v>
      </c>
      <c r="B498">
        <v>22.212611763554136</v>
      </c>
      <c r="C498">
        <v>0.98738823644586304</v>
      </c>
      <c r="T498" s="1">
        <v>12.01</v>
      </c>
      <c r="U498" s="1">
        <v>21.8</v>
      </c>
    </row>
    <row r="499" spans="1:21">
      <c r="A499">
        <v>474</v>
      </c>
      <c r="B499">
        <v>26.713449141508029</v>
      </c>
      <c r="C499">
        <v>3.0865508584919716</v>
      </c>
      <c r="T499" s="1">
        <v>13.59</v>
      </c>
      <c r="U499" s="1">
        <v>24.5</v>
      </c>
    </row>
    <row r="500" spans="1:21">
      <c r="A500">
        <v>475</v>
      </c>
      <c r="B500">
        <v>14.638761395931407</v>
      </c>
      <c r="C500">
        <v>-0.83876139593140664</v>
      </c>
      <c r="T500" s="1">
        <v>17.600000000000001</v>
      </c>
      <c r="U500" s="1">
        <v>23.1</v>
      </c>
    </row>
    <row r="501" spans="1:21">
      <c r="A501">
        <v>476</v>
      </c>
      <c r="B501">
        <v>14.554974892323765</v>
      </c>
      <c r="C501">
        <v>-1.254974892323764</v>
      </c>
      <c r="T501" s="1">
        <v>21.14</v>
      </c>
      <c r="U501" s="1">
        <v>19.7</v>
      </c>
    </row>
    <row r="502" spans="1:21">
      <c r="A502">
        <v>477</v>
      </c>
      <c r="B502">
        <v>19.677078794883315</v>
      </c>
      <c r="C502">
        <v>-2.9770787948833153</v>
      </c>
      <c r="T502" s="1">
        <v>14.1</v>
      </c>
      <c r="U502" s="1">
        <v>18.3</v>
      </c>
    </row>
    <row r="503" spans="1:21">
      <c r="A503">
        <v>478</v>
      </c>
      <c r="B503">
        <v>9.6633365510252602</v>
      </c>
      <c r="C503">
        <v>2.3366634489747398</v>
      </c>
      <c r="T503" s="1">
        <v>12.92</v>
      </c>
      <c r="U503" s="1">
        <v>21.2</v>
      </c>
    </row>
    <row r="504" spans="1:21">
      <c r="A504">
        <v>479</v>
      </c>
      <c r="B504">
        <v>18.571270104825366</v>
      </c>
      <c r="C504">
        <v>-3.9712701048253667</v>
      </c>
      <c r="T504" s="1">
        <v>15.1</v>
      </c>
      <c r="U504" s="1">
        <v>17.5</v>
      </c>
    </row>
    <row r="505" spans="1:21">
      <c r="A505">
        <v>480</v>
      </c>
      <c r="B505">
        <v>21.955843780617293</v>
      </c>
      <c r="C505">
        <v>-0.55584378061729467</v>
      </c>
      <c r="T505" s="1">
        <v>14.33</v>
      </c>
      <c r="U505" s="1">
        <v>16.8</v>
      </c>
    </row>
    <row r="506" spans="1:21">
      <c r="A506">
        <v>481</v>
      </c>
      <c r="B506">
        <v>23.544465276572254</v>
      </c>
      <c r="C506">
        <v>-0.54446527657225374</v>
      </c>
      <c r="T506" s="1">
        <v>9.67</v>
      </c>
      <c r="U506" s="1">
        <v>22.4</v>
      </c>
    </row>
    <row r="507" spans="1:21">
      <c r="A507">
        <v>482</v>
      </c>
      <c r="B507">
        <v>28.059692575347604</v>
      </c>
      <c r="C507">
        <v>-4.359692575347605</v>
      </c>
      <c r="T507" s="1">
        <v>9.08</v>
      </c>
      <c r="U507" s="1">
        <v>20.6</v>
      </c>
    </row>
    <row r="508" spans="1:21">
      <c r="A508">
        <v>483</v>
      </c>
      <c r="B508">
        <v>30.11309322247449</v>
      </c>
      <c r="C508">
        <v>-5.1130932224744896</v>
      </c>
      <c r="T508" s="1">
        <v>5.64</v>
      </c>
      <c r="U508" s="1">
        <v>23.9</v>
      </c>
    </row>
    <row r="509" spans="1:21">
      <c r="A509">
        <v>484</v>
      </c>
      <c r="B509">
        <v>21.304521711048825</v>
      </c>
      <c r="C509">
        <v>0.49547828895117618</v>
      </c>
      <c r="T509" s="1">
        <v>6.48</v>
      </c>
      <c r="U509" s="1">
        <v>22</v>
      </c>
    </row>
    <row r="510" spans="1:21">
      <c r="A510">
        <v>485</v>
      </c>
      <c r="B510">
        <v>19.98416726534866</v>
      </c>
      <c r="C510">
        <v>0.6158327346513417</v>
      </c>
      <c r="T510" s="1">
        <v>7.88</v>
      </c>
      <c r="U510" s="1">
        <v>11.9</v>
      </c>
    </row>
    <row r="511" spans="1:21">
      <c r="A511">
        <v>486</v>
      </c>
      <c r="B511">
        <v>24.003877768954872</v>
      </c>
      <c r="C511">
        <v>-2.8038777689548731</v>
      </c>
    </row>
    <row r="512" spans="1:21">
      <c r="A512">
        <v>487</v>
      </c>
      <c r="B512">
        <v>20.168733077382065</v>
      </c>
      <c r="C512">
        <v>-1.0687330773820634</v>
      </c>
    </row>
    <row r="513" spans="1:3">
      <c r="A513">
        <v>488</v>
      </c>
      <c r="B513">
        <v>21.371447308537505</v>
      </c>
      <c r="C513">
        <v>-0.77144730853750332</v>
      </c>
    </row>
    <row r="514" spans="1:3">
      <c r="A514">
        <v>489</v>
      </c>
      <c r="B514">
        <v>14.827709338248024</v>
      </c>
      <c r="C514">
        <v>0.37229066175197545</v>
      </c>
    </row>
    <row r="515" spans="1:3">
      <c r="A515">
        <v>490</v>
      </c>
      <c r="B515">
        <v>10.827580063491762</v>
      </c>
      <c r="C515">
        <v>-3.8275800634917623</v>
      </c>
    </row>
    <row r="516" spans="1:3">
      <c r="A516">
        <v>491</v>
      </c>
      <c r="B516">
        <v>5.5242870319857538</v>
      </c>
      <c r="C516">
        <v>2.5757129680142459</v>
      </c>
    </row>
    <row r="517" spans="1:3">
      <c r="A517">
        <v>492</v>
      </c>
      <c r="B517">
        <v>17.516428598619616</v>
      </c>
      <c r="C517">
        <v>-3.9164285986196159</v>
      </c>
    </row>
    <row r="518" spans="1:3">
      <c r="A518">
        <v>493</v>
      </c>
      <c r="B518">
        <v>20.548359936251906</v>
      </c>
      <c r="C518">
        <v>-0.4483599362519044</v>
      </c>
    </row>
    <row r="519" spans="1:3">
      <c r="A519">
        <v>494</v>
      </c>
      <c r="B519">
        <v>20.002958620462152</v>
      </c>
      <c r="C519">
        <v>1.7970413795378484</v>
      </c>
    </row>
    <row r="520" spans="1:3">
      <c r="A520">
        <v>495</v>
      </c>
      <c r="B520">
        <v>20.103791020926135</v>
      </c>
      <c r="C520">
        <v>4.3962089790738652</v>
      </c>
    </row>
    <row r="521" spans="1:3">
      <c r="A521">
        <v>496</v>
      </c>
      <c r="B521">
        <v>16.223668376617017</v>
      </c>
      <c r="C521">
        <v>6.8763316233829848</v>
      </c>
    </row>
    <row r="522" spans="1:3">
      <c r="A522">
        <v>497</v>
      </c>
      <c r="B522">
        <v>12.523179237778567</v>
      </c>
      <c r="C522">
        <v>7.1768207622214319</v>
      </c>
    </row>
    <row r="523" spans="1:3">
      <c r="A523">
        <v>498</v>
      </c>
      <c r="B523">
        <v>19.103676256529205</v>
      </c>
      <c r="C523">
        <v>-0.80367625652920438</v>
      </c>
    </row>
    <row r="524" spans="1:3">
      <c r="A524">
        <v>499</v>
      </c>
      <c r="B524">
        <v>21.007986387412998</v>
      </c>
      <c r="C524">
        <v>0.19201361258700089</v>
      </c>
    </row>
    <row r="525" spans="1:3">
      <c r="A525">
        <v>500</v>
      </c>
      <c r="B525">
        <v>17.314990625809351</v>
      </c>
      <c r="C525">
        <v>0.18500937419064911</v>
      </c>
    </row>
    <row r="526" spans="1:3">
      <c r="A526">
        <v>501</v>
      </c>
      <c r="B526">
        <v>20.143019440003471</v>
      </c>
      <c r="C526">
        <v>-3.3430194400034701</v>
      </c>
    </row>
    <row r="527" spans="1:3">
      <c r="A527">
        <v>502</v>
      </c>
      <c r="B527">
        <v>26.020059276715596</v>
      </c>
      <c r="C527">
        <v>-3.6200592767155975</v>
      </c>
    </row>
    <row r="528" spans="1:3">
      <c r="A528">
        <v>503</v>
      </c>
      <c r="B528">
        <v>23.989215977328445</v>
      </c>
      <c r="C528">
        <v>-3.389215977328444</v>
      </c>
    </row>
    <row r="529" spans="1:3">
      <c r="A529">
        <v>504</v>
      </c>
      <c r="B529">
        <v>30.560067161720333</v>
      </c>
      <c r="C529">
        <v>-6.6600671617203346</v>
      </c>
    </row>
    <row r="530" spans="1:3">
      <c r="A530">
        <v>505</v>
      </c>
      <c r="B530">
        <v>29.093234747806015</v>
      </c>
      <c r="C530">
        <v>-7.0932347478060152</v>
      </c>
    </row>
    <row r="531" spans="1:3" ht="16" thickBot="1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133-7C60-44F4-BFB2-971FB5F93C97}">
  <dimension ref="A1:L538"/>
  <sheetViews>
    <sheetView tabSelected="1" zoomScale="64" zoomScaleNormal="78" workbookViewId="0">
      <selection activeCell="K50" sqref="K50"/>
    </sheetView>
  </sheetViews>
  <sheetFormatPr baseColWidth="10" defaultColWidth="8.83203125" defaultRowHeight="15"/>
  <cols>
    <col min="1" max="1" width="17.33203125" bestFit="1" customWidth="1"/>
    <col min="2" max="2" width="19.1640625" bestFit="1" customWidth="1"/>
    <col min="3" max="3" width="13.83203125" bestFit="1" customWidth="1"/>
    <col min="4" max="4" width="13.1640625" bestFit="1" customWidth="1"/>
    <col min="5" max="5" width="12.5" bestFit="1" customWidth="1"/>
    <col min="6" max="9" width="13.1640625" bestFit="1" customWidth="1"/>
  </cols>
  <sheetData>
    <row r="1" spans="1:9">
      <c r="A1" t="s">
        <v>29</v>
      </c>
    </row>
    <row r="2" spans="1:9" ht="16" thickBot="1"/>
    <row r="3" spans="1:9">
      <c r="A3" s="23" t="s">
        <v>30</v>
      </c>
      <c r="B3" s="23"/>
    </row>
    <row r="4" spans="1:9">
      <c r="A4" t="s">
        <v>31</v>
      </c>
      <c r="B4">
        <v>0.83297882354603825</v>
      </c>
    </row>
    <row r="5" spans="1:9">
      <c r="A5" t="s">
        <v>32</v>
      </c>
      <c r="B5">
        <v>0.69385372047614191</v>
      </c>
    </row>
    <row r="6" spans="1:9">
      <c r="A6" t="s">
        <v>33</v>
      </c>
      <c r="B6" s="7">
        <v>0.68829864685574926</v>
      </c>
    </row>
    <row r="7" spans="1:9">
      <c r="A7" t="s">
        <v>11</v>
      </c>
      <c r="B7">
        <v>5.13476350013506</v>
      </c>
    </row>
    <row r="8" spans="1:9" ht="16" thickBot="1">
      <c r="A8" s="3" t="s">
        <v>34</v>
      </c>
      <c r="B8" s="3">
        <v>506</v>
      </c>
    </row>
    <row r="10" spans="1:9" ht="16" thickBot="1">
      <c r="A10" t="s">
        <v>35</v>
      </c>
    </row>
    <row r="11" spans="1:9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>
      <c r="A12" t="s">
        <v>36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>
      <c r="A13" t="s">
        <v>37</v>
      </c>
      <c r="B13">
        <v>496</v>
      </c>
      <c r="C13">
        <v>13077.434916350347</v>
      </c>
      <c r="D13">
        <v>26.365796202319249</v>
      </c>
    </row>
    <row r="14" spans="1:9" ht="16" thickBot="1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6" thickBot="1"/>
    <row r="16" spans="1:9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>
      <c r="A17" t="s">
        <v>39</v>
      </c>
      <c r="B17" s="7">
        <v>29.241315256500638</v>
      </c>
      <c r="C17">
        <v>4.8171255960748303</v>
      </c>
      <c r="D17">
        <v>6.0702829256367172</v>
      </c>
      <c r="E17">
        <v>8.9107126714390647E-27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>
      <c r="A18" t="s">
        <v>6</v>
      </c>
      <c r="B18" s="7">
        <v>4.8725141318604101E-2</v>
      </c>
      <c r="C18">
        <v>7.8418646579864776E-2</v>
      </c>
      <c r="D18">
        <v>0.62134636905497231</v>
      </c>
      <c r="E18">
        <v>3.8928698157969983E-19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>
      <c r="A19" t="s">
        <v>0</v>
      </c>
      <c r="B19" s="7">
        <v>3.2770688956176526E-2</v>
      </c>
      <c r="C19">
        <v>1.3097814009855432E-2</v>
      </c>
      <c r="D19">
        <v>2.501996816531237</v>
      </c>
      <c r="E19">
        <v>6.5864159823552438E-15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>
      <c r="A20" t="s">
        <v>1</v>
      </c>
      <c r="B20" s="7">
        <v>0.13055139892954534</v>
      </c>
      <c r="C20">
        <v>6.3117333907091122E-2</v>
      </c>
      <c r="D20">
        <v>2.0683921650068005</v>
      </c>
      <c r="E20">
        <v>2.5397764635999616E-9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>
      <c r="A21" t="s">
        <v>2</v>
      </c>
      <c r="B21" s="7">
        <v>-10.321182797844266</v>
      </c>
      <c r="C21">
        <v>3.8940362560021162</v>
      </c>
      <c r="D21">
        <v>-2.6505101954137165</v>
      </c>
      <c r="E21">
        <v>1.3754633918280917E-4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>
      <c r="A22" t="s">
        <v>7</v>
      </c>
      <c r="B22" s="7">
        <v>0.26109357493488072</v>
      </c>
      <c r="C22">
        <v>6.7947067063959851E-2</v>
      </c>
      <c r="D22">
        <v>3.8426025760480349</v>
      </c>
      <c r="E22">
        <v>2.5124706023866796E-4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>
      <c r="A23" t="s">
        <v>3</v>
      </c>
      <c r="B23" s="7">
        <v>-1.4401190390365847E-2</v>
      </c>
      <c r="C23">
        <v>3.9051575661650153E-3</v>
      </c>
      <c r="D23">
        <v>-3.6877360634921215</v>
      </c>
      <c r="E23">
        <v>8.2938593414937645E-3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>
      <c r="A24" t="s">
        <v>4</v>
      </c>
      <c r="B24" s="7">
        <v>-1.0743053484081106</v>
      </c>
      <c r="C24">
        <v>0.13360172188542851</v>
      </c>
      <c r="D24">
        <v>-8.0411040609895128</v>
      </c>
      <c r="E24">
        <v>1.2670436901406405E-2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>
      <c r="A25" t="s">
        <v>8</v>
      </c>
      <c r="B25" s="7">
        <v>4.125409151515619</v>
      </c>
      <c r="C25">
        <v>0.44275899858963497</v>
      </c>
      <c r="D25">
        <v>9.3175049285428457</v>
      </c>
      <c r="E25">
        <v>3.9120860042193055E-2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6" thickBot="1">
      <c r="A26" s="3" t="s">
        <v>5</v>
      </c>
      <c r="B26" s="26">
        <v>-0.60348658908834441</v>
      </c>
      <c r="C26" s="3">
        <v>5.3081161221286026E-2</v>
      </c>
      <c r="D26" s="3">
        <v>-11.369129371011967</v>
      </c>
      <c r="E26" s="3">
        <v>0.53465720116696813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>
      <c r="A30" t="s">
        <v>52</v>
      </c>
    </row>
    <row r="31" spans="1:9" ht="16" thickBot="1"/>
    <row r="32" spans="1:9">
      <c r="A32" s="4" t="s">
        <v>53</v>
      </c>
      <c r="B32" s="4" t="s">
        <v>54</v>
      </c>
      <c r="C32" s="4" t="s">
        <v>55</v>
      </c>
    </row>
    <row r="33" spans="1:12">
      <c r="A33">
        <v>1</v>
      </c>
      <c r="B33">
        <v>30.115355802161694</v>
      </c>
      <c r="C33">
        <v>-6.1153558021616945</v>
      </c>
    </row>
    <row r="34" spans="1:12">
      <c r="A34">
        <v>2</v>
      </c>
      <c r="B34">
        <v>27.00714024382026</v>
      </c>
      <c r="C34">
        <v>-5.4071402438202583</v>
      </c>
    </row>
    <row r="35" spans="1:12">
      <c r="A35">
        <v>3</v>
      </c>
      <c r="B35">
        <v>32.832912545493912</v>
      </c>
      <c r="C35">
        <v>1.8670874545060911</v>
      </c>
    </row>
    <row r="36" spans="1:12">
      <c r="A36">
        <v>4</v>
      </c>
      <c r="B36">
        <v>31.20703391657695</v>
      </c>
      <c r="C36">
        <v>2.1929660834230482</v>
      </c>
    </row>
    <row r="37" spans="1:12">
      <c r="A37">
        <v>5</v>
      </c>
      <c r="B37">
        <v>30.594728795641636</v>
      </c>
      <c r="C37">
        <v>5.6052712043583668</v>
      </c>
    </row>
    <row r="38" spans="1:12">
      <c r="A38">
        <v>6</v>
      </c>
      <c r="B38">
        <v>28.076447312345238</v>
      </c>
      <c r="C38">
        <v>0.62355268765476168</v>
      </c>
    </row>
    <row r="39" spans="1:12">
      <c r="A39">
        <v>7</v>
      </c>
      <c r="B39">
        <v>25.299851579719494</v>
      </c>
      <c r="C39">
        <v>-2.3998515797194955</v>
      </c>
    </row>
    <row r="40" spans="1:12">
      <c r="A40">
        <v>8</v>
      </c>
      <c r="B40">
        <v>22.546713048313627</v>
      </c>
      <c r="C40">
        <v>4.5532869516863741</v>
      </c>
    </row>
    <row r="41" spans="1:12">
      <c r="A41">
        <v>9</v>
      </c>
      <c r="B41">
        <v>14.175840146361576</v>
      </c>
      <c r="C41">
        <v>2.3241598536384238</v>
      </c>
    </row>
    <row r="42" spans="1:12">
      <c r="A42">
        <v>10</v>
      </c>
      <c r="B42">
        <v>22.676621559374603</v>
      </c>
      <c r="C42">
        <v>-3.776621559374604</v>
      </c>
    </row>
    <row r="43" spans="1:12" ht="16">
      <c r="A43">
        <v>11</v>
      </c>
      <c r="B43">
        <v>22.780833791114919</v>
      </c>
      <c r="C43">
        <v>-7.7808337911149188</v>
      </c>
      <c r="J43" s="49" t="s">
        <v>112</v>
      </c>
      <c r="K43" s="48"/>
      <c r="L43" s="48"/>
    </row>
    <row r="44" spans="1:12">
      <c r="A44">
        <v>12</v>
      </c>
      <c r="B44">
        <v>24.931241985238998</v>
      </c>
      <c r="C44">
        <v>-6.0312419852389993</v>
      </c>
      <c r="J44" s="48" t="s">
        <v>113</v>
      </c>
      <c r="K44" s="48"/>
      <c r="L44" s="48"/>
    </row>
    <row r="45" spans="1:12">
      <c r="A45">
        <v>13</v>
      </c>
      <c r="B45">
        <v>21.629811418340424</v>
      </c>
      <c r="C45">
        <v>7.0188581659575533E-2</v>
      </c>
    </row>
    <row r="46" spans="1:12">
      <c r="A46">
        <v>14</v>
      </c>
      <c r="B46">
        <v>20.744389734877039</v>
      </c>
      <c r="C46">
        <v>-0.34438973487704061</v>
      </c>
    </row>
    <row r="47" spans="1:12">
      <c r="A47">
        <v>15</v>
      </c>
      <c r="B47">
        <v>20.550081111940429</v>
      </c>
      <c r="C47">
        <v>-2.3500811119404297</v>
      </c>
    </row>
    <row r="48" spans="1:12">
      <c r="A48">
        <v>16</v>
      </c>
      <c r="B48">
        <v>20.040689553601617</v>
      </c>
      <c r="C48">
        <v>-0.14068955360161794</v>
      </c>
    </row>
    <row r="49" spans="1:3">
      <c r="A49">
        <v>17</v>
      </c>
      <c r="B49">
        <v>20.626186308497967</v>
      </c>
      <c r="C49">
        <v>2.4738136915020341</v>
      </c>
    </row>
    <row r="50" spans="1:3">
      <c r="A50">
        <v>18</v>
      </c>
      <c r="B50">
        <v>17.388401788300854</v>
      </c>
      <c r="C50">
        <v>0.11159821169914608</v>
      </c>
    </row>
    <row r="51" spans="1:3">
      <c r="A51">
        <v>19</v>
      </c>
      <c r="B51">
        <v>15.881048853104478</v>
      </c>
      <c r="C51">
        <v>4.3189511468955217</v>
      </c>
    </row>
    <row r="52" spans="1:3">
      <c r="A52">
        <v>20</v>
      </c>
      <c r="B52">
        <v>18.179906231633385</v>
      </c>
      <c r="C52">
        <v>2.0093768366614029E-2</v>
      </c>
    </row>
    <row r="53" spans="1:3">
      <c r="A53">
        <v>21</v>
      </c>
      <c r="B53">
        <v>12.730853225442807</v>
      </c>
      <c r="C53">
        <v>0.86914677455719236</v>
      </c>
    </row>
    <row r="54" spans="1:3">
      <c r="A54">
        <v>22</v>
      </c>
      <c r="B54">
        <v>18.435572614678314</v>
      </c>
      <c r="C54">
        <v>1.1644273853216873</v>
      </c>
    </row>
    <row r="55" spans="1:3">
      <c r="A55">
        <v>23</v>
      </c>
      <c r="B55">
        <v>16.3283186781021</v>
      </c>
      <c r="C55">
        <v>-1.1283186781021008</v>
      </c>
    </row>
    <row r="56" spans="1:3">
      <c r="A56">
        <v>24</v>
      </c>
      <c r="B56">
        <v>14.211193129867556</v>
      </c>
      <c r="C56">
        <v>0.28880687013244355</v>
      </c>
    </row>
    <row r="57" spans="1:3">
      <c r="A57">
        <v>25</v>
      </c>
      <c r="B57">
        <v>16.56267350638953</v>
      </c>
      <c r="C57">
        <v>-0.96267350638952998</v>
      </c>
    </row>
    <row r="58" spans="1:3">
      <c r="A58">
        <v>26</v>
      </c>
      <c r="B58">
        <v>15.035274685834752</v>
      </c>
      <c r="C58">
        <v>-1.1352746858347516</v>
      </c>
    </row>
    <row r="59" spans="1:3">
      <c r="A59">
        <v>27</v>
      </c>
      <c r="B59">
        <v>16.856518673859718</v>
      </c>
      <c r="C59">
        <v>-0.25651867385971627</v>
      </c>
    </row>
    <row r="60" spans="1:3">
      <c r="A60">
        <v>28</v>
      </c>
      <c r="B60">
        <v>16.496487128633753</v>
      </c>
      <c r="C60">
        <v>-1.696487128633752</v>
      </c>
    </row>
    <row r="61" spans="1:3">
      <c r="A61">
        <v>29</v>
      </c>
      <c r="B61">
        <v>20.995489270387893</v>
      </c>
      <c r="C61">
        <v>-2.595489270387894</v>
      </c>
    </row>
    <row r="62" spans="1:3">
      <c r="A62">
        <v>30</v>
      </c>
      <c r="B62">
        <v>22.2607021373328</v>
      </c>
      <c r="C62">
        <v>-1.2607021373327996</v>
      </c>
    </row>
    <row r="63" spans="1:3">
      <c r="A63">
        <v>31</v>
      </c>
      <c r="B63">
        <v>11.890733915576353</v>
      </c>
      <c r="C63">
        <v>0.80926608442364589</v>
      </c>
    </row>
    <row r="64" spans="1:3">
      <c r="A64">
        <v>32</v>
      </c>
      <c r="B64">
        <v>19.282298756285563</v>
      </c>
      <c r="C64">
        <v>-4.782298756285563</v>
      </c>
    </row>
    <row r="65" spans="1:3">
      <c r="A65">
        <v>33</v>
      </c>
      <c r="B65">
        <v>9.3793435524370246</v>
      </c>
      <c r="C65">
        <v>3.8206564475629747</v>
      </c>
    </row>
    <row r="66" spans="1:3">
      <c r="A66">
        <v>34</v>
      </c>
      <c r="B66">
        <v>14.680628090276763</v>
      </c>
      <c r="C66">
        <v>-1.5806280902767629</v>
      </c>
    </row>
    <row r="67" spans="1:3">
      <c r="A67">
        <v>35</v>
      </c>
      <c r="B67">
        <v>14.865009562962349</v>
      </c>
      <c r="C67">
        <v>-1.3650095629623493</v>
      </c>
    </row>
    <row r="68" spans="1:3">
      <c r="A68">
        <v>36</v>
      </c>
      <c r="B68">
        <v>22.818303960041277</v>
      </c>
      <c r="C68">
        <v>-3.9183039600412783</v>
      </c>
    </row>
    <row r="69" spans="1:3">
      <c r="A69">
        <v>37</v>
      </c>
      <c r="B69">
        <v>21.137786235153978</v>
      </c>
      <c r="C69">
        <v>-1.1377862351539783</v>
      </c>
    </row>
    <row r="70" spans="1:3">
      <c r="A70">
        <v>38</v>
      </c>
      <c r="B70">
        <v>22.081387952146734</v>
      </c>
      <c r="C70">
        <v>-1.0813879521467342</v>
      </c>
    </row>
    <row r="71" spans="1:3">
      <c r="A71">
        <v>39</v>
      </c>
      <c r="B71">
        <v>21.207604649593023</v>
      </c>
      <c r="C71">
        <v>3.4923953504069765</v>
      </c>
    </row>
    <row r="72" spans="1:3">
      <c r="A72">
        <v>40</v>
      </c>
      <c r="B72">
        <v>28.455819845512231</v>
      </c>
      <c r="C72">
        <v>2.3441801544877698</v>
      </c>
    </row>
    <row r="73" spans="1:3">
      <c r="A73">
        <v>41</v>
      </c>
      <c r="B73">
        <v>31.064996765262475</v>
      </c>
      <c r="C73">
        <v>3.835003234737524</v>
      </c>
    </row>
    <row r="74" spans="1:3">
      <c r="A74">
        <v>42</v>
      </c>
      <c r="B74">
        <v>29.05725720636827</v>
      </c>
      <c r="C74">
        <v>-2.4572572063682685</v>
      </c>
    </row>
    <row r="75" spans="1:3">
      <c r="A75">
        <v>43</v>
      </c>
      <c r="B75">
        <v>25.9091102704914</v>
      </c>
      <c r="C75">
        <v>-0.60911027049139932</v>
      </c>
    </row>
    <row r="76" spans="1:3">
      <c r="A76">
        <v>44</v>
      </c>
      <c r="B76">
        <v>25.245003429593556</v>
      </c>
      <c r="C76">
        <v>-0.54500342959355663</v>
      </c>
    </row>
    <row r="77" spans="1:3">
      <c r="A77">
        <v>45</v>
      </c>
      <c r="B77">
        <v>24.527509334320587</v>
      </c>
      <c r="C77">
        <v>-3.3275093343205882</v>
      </c>
    </row>
    <row r="78" spans="1:3">
      <c r="A78">
        <v>46</v>
      </c>
      <c r="B78">
        <v>22.513677606541762</v>
      </c>
      <c r="C78">
        <v>-3.2136776065417614</v>
      </c>
    </row>
    <row r="79" spans="1:3">
      <c r="A79">
        <v>47</v>
      </c>
      <c r="B79">
        <v>20.414603514187061</v>
      </c>
      <c r="C79">
        <v>-0.41460351418706054</v>
      </c>
    </row>
    <row r="80" spans="1:3">
      <c r="A80">
        <v>48</v>
      </c>
      <c r="B80">
        <v>20.119513323630791</v>
      </c>
      <c r="C80">
        <v>-3.5195133236307896</v>
      </c>
    </row>
    <row r="81" spans="1:3">
      <c r="A81">
        <v>49</v>
      </c>
      <c r="B81">
        <v>10.924400686702761</v>
      </c>
      <c r="C81">
        <v>3.4755993132972396</v>
      </c>
    </row>
    <row r="82" spans="1:3">
      <c r="A82">
        <v>50</v>
      </c>
      <c r="B82">
        <v>19.484610360321348</v>
      </c>
      <c r="C82">
        <v>-8.4610360321349276E-2</v>
      </c>
    </row>
    <row r="83" spans="1:3">
      <c r="A83">
        <v>51</v>
      </c>
      <c r="B83">
        <v>22.954418551411401</v>
      </c>
      <c r="C83">
        <v>-3.2544185514114012</v>
      </c>
    </row>
    <row r="84" spans="1:3">
      <c r="A84">
        <v>52</v>
      </c>
      <c r="B84">
        <v>26.674803540635089</v>
      </c>
      <c r="C84">
        <v>-6.1748035406350894</v>
      </c>
    </row>
    <row r="85" spans="1:3">
      <c r="A85">
        <v>53</v>
      </c>
      <c r="B85">
        <v>29.329236971294886</v>
      </c>
      <c r="C85">
        <v>-4.3292369712948862</v>
      </c>
    </row>
    <row r="86" spans="1:3">
      <c r="A86">
        <v>54</v>
      </c>
      <c r="B86">
        <v>25.585840793572775</v>
      </c>
      <c r="C86">
        <v>-2.1858407935727762</v>
      </c>
    </row>
    <row r="87" spans="1:3">
      <c r="A87">
        <v>55</v>
      </c>
      <c r="B87">
        <v>13.885382808736155</v>
      </c>
      <c r="C87">
        <v>5.0146171912638433</v>
      </c>
    </row>
    <row r="88" spans="1:3">
      <c r="A88">
        <v>56</v>
      </c>
      <c r="B88">
        <v>32.026970400404615</v>
      </c>
      <c r="C88">
        <v>3.3730295995953838</v>
      </c>
    </row>
    <row r="89" spans="1:3">
      <c r="A89">
        <v>57</v>
      </c>
      <c r="B89">
        <v>26.905012228891636</v>
      </c>
      <c r="C89">
        <v>-2.2050122288916363</v>
      </c>
    </row>
    <row r="90" spans="1:3">
      <c r="A90">
        <v>58</v>
      </c>
      <c r="B90">
        <v>33.806029508255541</v>
      </c>
      <c r="C90">
        <v>-2.2060295082555399</v>
      </c>
    </row>
    <row r="91" spans="1:3">
      <c r="A91">
        <v>59</v>
      </c>
      <c r="B91">
        <v>24.384831318367908</v>
      </c>
      <c r="C91">
        <v>-1.0848313183679075</v>
      </c>
    </row>
    <row r="92" spans="1:3">
      <c r="A92">
        <v>60</v>
      </c>
      <c r="B92">
        <v>22.540042852093777</v>
      </c>
      <c r="C92">
        <v>-2.9400428520937751</v>
      </c>
    </row>
    <row r="93" spans="1:3">
      <c r="A93">
        <v>61</v>
      </c>
      <c r="B93">
        <v>20.148881158150836</v>
      </c>
      <c r="C93">
        <v>-1.4488811581508365</v>
      </c>
    </row>
    <row r="94" spans="1:3">
      <c r="A94">
        <v>62</v>
      </c>
      <c r="B94">
        <v>21.125158818972153</v>
      </c>
      <c r="C94">
        <v>-5.1251588189721531</v>
      </c>
    </row>
    <row r="95" spans="1:3">
      <c r="A95">
        <v>63</v>
      </c>
      <c r="B95">
        <v>27.334770353134701</v>
      </c>
      <c r="C95">
        <v>-5.1347703531347015</v>
      </c>
    </row>
    <row r="96" spans="1:3">
      <c r="A96">
        <v>64</v>
      </c>
      <c r="B96">
        <v>25.676637088235523</v>
      </c>
      <c r="C96">
        <v>-0.67663708823552327</v>
      </c>
    </row>
    <row r="97" spans="1:3">
      <c r="A97">
        <v>65</v>
      </c>
      <c r="B97">
        <v>29.312060236431115</v>
      </c>
      <c r="C97">
        <v>3.6879397635688846</v>
      </c>
    </row>
    <row r="98" spans="1:3">
      <c r="A98">
        <v>66</v>
      </c>
      <c r="B98">
        <v>28.554906532664781</v>
      </c>
      <c r="C98">
        <v>-5.0549065326647806</v>
      </c>
    </row>
    <row r="99" spans="1:3">
      <c r="A99">
        <v>67</v>
      </c>
      <c r="B99">
        <v>23.545972317323326</v>
      </c>
      <c r="C99">
        <v>-4.1459723173233272</v>
      </c>
    </row>
    <row r="100" spans="1:3">
      <c r="A100">
        <v>68</v>
      </c>
      <c r="B100">
        <v>21.92393068400613</v>
      </c>
      <c r="C100">
        <v>7.6069315993869679E-2</v>
      </c>
    </row>
    <row r="101" spans="1:3">
      <c r="A101">
        <v>69</v>
      </c>
      <c r="B101">
        <v>18.257279049266437</v>
      </c>
      <c r="C101">
        <v>-0.85727904926643816</v>
      </c>
    </row>
    <row r="102" spans="1:3">
      <c r="A102">
        <v>70</v>
      </c>
      <c r="B102">
        <v>21.831761047593059</v>
      </c>
      <c r="C102">
        <v>-0.93176104759306</v>
      </c>
    </row>
    <row r="103" spans="1:3">
      <c r="A103">
        <v>71</v>
      </c>
      <c r="B103">
        <v>25.285687305182794</v>
      </c>
      <c r="C103">
        <v>-1.0856873051827947</v>
      </c>
    </row>
    <row r="104" spans="1:3">
      <c r="A104">
        <v>72</v>
      </c>
      <c r="B104">
        <v>21.648576272417131</v>
      </c>
      <c r="C104">
        <v>5.1423727582868395E-2</v>
      </c>
    </row>
    <row r="105" spans="1:3">
      <c r="A105">
        <v>73</v>
      </c>
      <c r="B105">
        <v>24.413358234731586</v>
      </c>
      <c r="C105">
        <v>-1.6133582347315851</v>
      </c>
    </row>
    <row r="106" spans="1:3">
      <c r="A106">
        <v>74</v>
      </c>
      <c r="B106">
        <v>23.991163929203797</v>
      </c>
      <c r="C106">
        <v>-0.59116392920379823</v>
      </c>
    </row>
    <row r="107" spans="1:3">
      <c r="A107">
        <v>75</v>
      </c>
      <c r="B107">
        <v>24.187683483453259</v>
      </c>
      <c r="C107">
        <v>-8.7683483453258049E-2</v>
      </c>
    </row>
    <row r="108" spans="1:3">
      <c r="A108">
        <v>76</v>
      </c>
      <c r="B108">
        <v>24.303057642243324</v>
      </c>
      <c r="C108">
        <v>-2.9030576422433256</v>
      </c>
    </row>
    <row r="109" spans="1:3">
      <c r="A109">
        <v>77</v>
      </c>
      <c r="B109">
        <v>23.157030996942748</v>
      </c>
      <c r="C109">
        <v>-3.1570309969427477</v>
      </c>
    </row>
    <row r="110" spans="1:3">
      <c r="A110">
        <v>78</v>
      </c>
      <c r="B110">
        <v>22.897041214661073</v>
      </c>
      <c r="C110">
        <v>-2.097041214661072</v>
      </c>
    </row>
    <row r="111" spans="1:3">
      <c r="A111">
        <v>79</v>
      </c>
      <c r="B111">
        <v>22.29745684244471</v>
      </c>
      <c r="C111">
        <v>-1.0974568424447106</v>
      </c>
    </row>
    <row r="112" spans="1:3">
      <c r="A112">
        <v>80</v>
      </c>
      <c r="B112">
        <v>22.017654059944199</v>
      </c>
      <c r="C112">
        <v>-1.7176540599441985</v>
      </c>
    </row>
    <row r="113" spans="1:3">
      <c r="A113">
        <v>81</v>
      </c>
      <c r="B113">
        <v>28.171543804080045</v>
      </c>
      <c r="C113">
        <v>-0.17154380408004499</v>
      </c>
    </row>
    <row r="114" spans="1:3">
      <c r="A114">
        <v>82</v>
      </c>
      <c r="B114">
        <v>27.371937265272585</v>
      </c>
      <c r="C114">
        <v>-3.4719372652725866</v>
      </c>
    </row>
    <row r="115" spans="1:3">
      <c r="A115">
        <v>83</v>
      </c>
      <c r="B115">
        <v>25.158425419260293</v>
      </c>
      <c r="C115">
        <v>-0.3584254192602927</v>
      </c>
    </row>
    <row r="116" spans="1:3">
      <c r="A116">
        <v>84</v>
      </c>
      <c r="B116">
        <v>24.671541726028799</v>
      </c>
      <c r="C116">
        <v>-1.7715417260288007</v>
      </c>
    </row>
    <row r="117" spans="1:3">
      <c r="A117">
        <v>85</v>
      </c>
      <c r="B117">
        <v>24.979400764982667</v>
      </c>
      <c r="C117">
        <v>-1.0794007649826689</v>
      </c>
    </row>
    <row r="118" spans="1:3">
      <c r="A118">
        <v>86</v>
      </c>
      <c r="B118">
        <v>28.113098288176481</v>
      </c>
      <c r="C118">
        <v>-1.5130982881764794</v>
      </c>
    </row>
    <row r="119" spans="1:3">
      <c r="A119">
        <v>87</v>
      </c>
      <c r="B119">
        <v>21.389089704175788</v>
      </c>
      <c r="C119">
        <v>1.1109102958242119</v>
      </c>
    </row>
    <row r="120" spans="1:3">
      <c r="A120">
        <v>88</v>
      </c>
      <c r="B120">
        <v>24.717879646682363</v>
      </c>
      <c r="C120">
        <v>-2.5178796466823634</v>
      </c>
    </row>
    <row r="121" spans="1:3">
      <c r="A121">
        <v>89</v>
      </c>
      <c r="B121">
        <v>31.018025883136701</v>
      </c>
      <c r="C121">
        <v>-7.4180258831366999</v>
      </c>
    </row>
    <row r="122" spans="1:3">
      <c r="A122">
        <v>90</v>
      </c>
      <c r="B122">
        <v>30.16267900330023</v>
      </c>
      <c r="C122">
        <v>-1.4626790033002308</v>
      </c>
    </row>
    <row r="123" spans="1:3">
      <c r="A123">
        <v>91</v>
      </c>
      <c r="B123">
        <v>25.53521207780965</v>
      </c>
      <c r="C123">
        <v>-2.9352120778096484</v>
      </c>
    </row>
    <row r="124" spans="1:3">
      <c r="A124">
        <v>92</v>
      </c>
      <c r="B124">
        <v>26.091417058905655</v>
      </c>
      <c r="C124">
        <v>-4.0914170589056553</v>
      </c>
    </row>
    <row r="125" spans="1:3">
      <c r="A125">
        <v>93</v>
      </c>
      <c r="B125">
        <v>27.869356178427932</v>
      </c>
      <c r="C125">
        <v>-4.9693561784279332</v>
      </c>
    </row>
    <row r="126" spans="1:3">
      <c r="A126">
        <v>94</v>
      </c>
      <c r="B126">
        <v>27.124418283820695</v>
      </c>
      <c r="C126">
        <v>-2.1244182838206953</v>
      </c>
    </row>
    <row r="127" spans="1:3">
      <c r="A127">
        <v>95</v>
      </c>
      <c r="B127">
        <v>26.068580716043932</v>
      </c>
      <c r="C127">
        <v>-5.468580716043931</v>
      </c>
    </row>
    <row r="128" spans="1:3">
      <c r="A128">
        <v>96</v>
      </c>
      <c r="B128">
        <v>27.798748687076746</v>
      </c>
      <c r="C128">
        <v>0.60125131292325307</v>
      </c>
    </row>
    <row r="129" spans="1:3">
      <c r="A129">
        <v>97</v>
      </c>
      <c r="B129">
        <v>23.251327612181548</v>
      </c>
      <c r="C129">
        <v>-1.8513276121815494</v>
      </c>
    </row>
    <row r="130" spans="1:3">
      <c r="A130">
        <v>98</v>
      </c>
      <c r="B130">
        <v>35.871062202495956</v>
      </c>
      <c r="C130">
        <v>2.8289377975040466</v>
      </c>
    </row>
    <row r="131" spans="1:3">
      <c r="A131">
        <v>99</v>
      </c>
      <c r="B131">
        <v>33.831305212020766</v>
      </c>
      <c r="C131">
        <v>9.9686947879792314</v>
      </c>
    </row>
    <row r="132" spans="1:3">
      <c r="A132">
        <v>100</v>
      </c>
      <c r="B132">
        <v>31.359579256374111</v>
      </c>
      <c r="C132">
        <v>1.8404207436258915</v>
      </c>
    </row>
    <row r="133" spans="1:3">
      <c r="A133">
        <v>101</v>
      </c>
      <c r="B133">
        <v>23.306379290442003</v>
      </c>
      <c r="C133">
        <v>4.1936207095579974</v>
      </c>
    </row>
    <row r="134" spans="1:3">
      <c r="A134">
        <v>102</v>
      </c>
      <c r="B134">
        <v>24.372127439764569</v>
      </c>
      <c r="C134">
        <v>2.1278725602354314</v>
      </c>
    </row>
    <row r="135" spans="1:3">
      <c r="A135">
        <v>103</v>
      </c>
      <c r="B135">
        <v>21.556164681783979</v>
      </c>
      <c r="C135">
        <v>-2.956164681783978</v>
      </c>
    </row>
    <row r="136" spans="1:3">
      <c r="A136">
        <v>104</v>
      </c>
      <c r="B136">
        <v>18.858304701980412</v>
      </c>
      <c r="C136">
        <v>0.44169529801958873</v>
      </c>
    </row>
    <row r="137" spans="1:3">
      <c r="A137">
        <v>105</v>
      </c>
      <c r="B137">
        <v>19.697673517231934</v>
      </c>
      <c r="C137">
        <v>0.40232648276806771</v>
      </c>
    </row>
    <row r="138" spans="1:3">
      <c r="A138">
        <v>106</v>
      </c>
      <c r="B138">
        <v>15.865213387569197</v>
      </c>
      <c r="C138">
        <v>3.634786612430803</v>
      </c>
    </row>
    <row r="139" spans="1:3">
      <c r="A139">
        <v>107</v>
      </c>
      <c r="B139">
        <v>14.317575793418735</v>
      </c>
      <c r="C139">
        <v>5.1824242065812651</v>
      </c>
    </row>
    <row r="140" spans="1:3">
      <c r="A140">
        <v>108</v>
      </c>
      <c r="B140">
        <v>17.886389209435208</v>
      </c>
      <c r="C140">
        <v>2.5136107905647904</v>
      </c>
    </row>
    <row r="141" spans="1:3">
      <c r="A141">
        <v>109</v>
      </c>
      <c r="B141">
        <v>21.123423645714524</v>
      </c>
      <c r="C141">
        <v>-1.3234236457145236</v>
      </c>
    </row>
    <row r="142" spans="1:3">
      <c r="A142">
        <v>110</v>
      </c>
      <c r="B142">
        <v>17.77619885171147</v>
      </c>
      <c r="C142">
        <v>1.6238011482885284</v>
      </c>
    </row>
    <row r="143" spans="1:3">
      <c r="A143">
        <v>111</v>
      </c>
      <c r="B143">
        <v>18.064365666132396</v>
      </c>
      <c r="C143">
        <v>3.6356343338676034</v>
      </c>
    </row>
    <row r="144" spans="1:3">
      <c r="A144">
        <v>112</v>
      </c>
      <c r="B144">
        <v>25.816656240676853</v>
      </c>
      <c r="C144">
        <v>-3.016656240676852</v>
      </c>
    </row>
    <row r="145" spans="1:3">
      <c r="A145">
        <v>113</v>
      </c>
      <c r="B145">
        <v>19.193672674871802</v>
      </c>
      <c r="C145">
        <v>-0.39367267487180158</v>
      </c>
    </row>
    <row r="146" spans="1:3">
      <c r="A146">
        <v>114</v>
      </c>
      <c r="B146">
        <v>19.512214521776954</v>
      </c>
      <c r="C146">
        <v>-0.81221452177695497</v>
      </c>
    </row>
    <row r="147" spans="1:3">
      <c r="A147">
        <v>115</v>
      </c>
      <c r="B147">
        <v>23.476163290437384</v>
      </c>
      <c r="C147">
        <v>-4.976163290437384</v>
      </c>
    </row>
    <row r="148" spans="1:3">
      <c r="A148">
        <v>116</v>
      </c>
      <c r="B148">
        <v>19.182585236584515</v>
      </c>
      <c r="C148">
        <v>-0.88258523658451438</v>
      </c>
    </row>
    <row r="149" spans="1:3">
      <c r="A149">
        <v>117</v>
      </c>
      <c r="B149">
        <v>21.883046596919783</v>
      </c>
      <c r="C149">
        <v>-0.68304659691978387</v>
      </c>
    </row>
    <row r="150" spans="1:3">
      <c r="A150">
        <v>118</v>
      </c>
      <c r="B150">
        <v>22.562777872431333</v>
      </c>
      <c r="C150">
        <v>-3.3627778724313337</v>
      </c>
    </row>
    <row r="151" spans="1:3">
      <c r="A151">
        <v>119</v>
      </c>
      <c r="B151">
        <v>18.820719063686944</v>
      </c>
      <c r="C151">
        <v>1.5792809363130544</v>
      </c>
    </row>
    <row r="152" spans="1:3">
      <c r="A152">
        <v>120</v>
      </c>
      <c r="B152">
        <v>18.813763414580677</v>
      </c>
      <c r="C152">
        <v>0.48623658541932357</v>
      </c>
    </row>
    <row r="153" spans="1:3">
      <c r="A153">
        <v>121</v>
      </c>
      <c r="B153">
        <v>21.786238790497116</v>
      </c>
      <c r="C153">
        <v>0.21376120950288424</v>
      </c>
    </row>
    <row r="154" spans="1:3">
      <c r="A154">
        <v>122</v>
      </c>
      <c r="B154">
        <v>23.196774140686269</v>
      </c>
      <c r="C154">
        <v>-2.8967741406862686</v>
      </c>
    </row>
    <row r="155" spans="1:3">
      <c r="A155">
        <v>123</v>
      </c>
      <c r="B155">
        <v>21.098515442508926</v>
      </c>
      <c r="C155">
        <v>-0.5985154425089263</v>
      </c>
    </row>
    <row r="156" spans="1:3">
      <c r="A156">
        <v>124</v>
      </c>
      <c r="B156">
        <v>15.920676311462946</v>
      </c>
      <c r="C156">
        <v>1.3793236885370543</v>
      </c>
    </row>
    <row r="157" spans="1:3">
      <c r="A157">
        <v>125</v>
      </c>
      <c r="B157">
        <v>20.812629209968541</v>
      </c>
      <c r="C157">
        <v>-2.0126292099685408</v>
      </c>
    </row>
    <row r="158" spans="1:3">
      <c r="A158">
        <v>126</v>
      </c>
      <c r="B158">
        <v>22.88443757632556</v>
      </c>
      <c r="C158">
        <v>-1.4844375763255613</v>
      </c>
    </row>
    <row r="159" spans="1:3">
      <c r="A159">
        <v>127</v>
      </c>
      <c r="B159">
        <v>13.911305934098909</v>
      </c>
      <c r="C159">
        <v>1.7886940659010904</v>
      </c>
    </row>
    <row r="160" spans="1:3">
      <c r="A160">
        <v>128</v>
      </c>
      <c r="B160">
        <v>14.240838759482012</v>
      </c>
      <c r="C160">
        <v>1.9591612405179877</v>
      </c>
    </row>
    <row r="161" spans="1:3">
      <c r="A161">
        <v>129</v>
      </c>
      <c r="B161">
        <v>18.299708027906341</v>
      </c>
      <c r="C161">
        <v>-0.2997080279063411</v>
      </c>
    </row>
    <row r="162" spans="1:3">
      <c r="A162">
        <v>130</v>
      </c>
      <c r="B162">
        <v>13.053941237968788</v>
      </c>
      <c r="C162">
        <v>1.2460587620312129</v>
      </c>
    </row>
    <row r="163" spans="1:3">
      <c r="A163">
        <v>131</v>
      </c>
      <c r="B163">
        <v>20.207243044003036</v>
      </c>
      <c r="C163">
        <v>-1.0072430440030367</v>
      </c>
    </row>
    <row r="164" spans="1:3">
      <c r="A164">
        <v>132</v>
      </c>
      <c r="B164">
        <v>19.74864041778309</v>
      </c>
      <c r="C164">
        <v>-0.14864041778308845</v>
      </c>
    </row>
    <row r="165" spans="1:3">
      <c r="A165">
        <v>133</v>
      </c>
      <c r="B165">
        <v>20.837096430229703</v>
      </c>
      <c r="C165">
        <v>2.1629035697702967</v>
      </c>
    </row>
    <row r="166" spans="1:3">
      <c r="A166">
        <v>134</v>
      </c>
      <c r="B166">
        <v>15.727990455184072</v>
      </c>
      <c r="C166">
        <v>2.6720095448159267</v>
      </c>
    </row>
    <row r="167" spans="1:3">
      <c r="A167">
        <v>135</v>
      </c>
      <c r="B167">
        <v>14.429725221981165</v>
      </c>
      <c r="C167">
        <v>1.1702747780188343</v>
      </c>
    </row>
    <row r="168" spans="1:3">
      <c r="A168">
        <v>136</v>
      </c>
      <c r="B168">
        <v>16.784022698791205</v>
      </c>
      <c r="C168">
        <v>1.3159773012087967</v>
      </c>
    </row>
    <row r="169" spans="1:3">
      <c r="A169">
        <v>137</v>
      </c>
      <c r="B169">
        <v>15.493682411041187</v>
      </c>
      <c r="C169">
        <v>1.906317588958812</v>
      </c>
    </row>
    <row r="170" spans="1:3">
      <c r="A170">
        <v>138</v>
      </c>
      <c r="B170">
        <v>18.925667112140847</v>
      </c>
      <c r="C170">
        <v>-1.8256671121408452</v>
      </c>
    </row>
    <row r="171" spans="1:3">
      <c r="A171">
        <v>139</v>
      </c>
      <c r="B171">
        <v>12.193056881271213</v>
      </c>
      <c r="C171">
        <v>1.1069431187287879</v>
      </c>
    </row>
    <row r="172" spans="1:3">
      <c r="A172">
        <v>140</v>
      </c>
      <c r="B172">
        <v>15.220005143973006</v>
      </c>
      <c r="C172">
        <v>2.5799948560269943</v>
      </c>
    </row>
    <row r="173" spans="1:3">
      <c r="A173">
        <v>141</v>
      </c>
      <c r="B173">
        <v>12.02158036792251</v>
      </c>
      <c r="C173">
        <v>1.9784196320774896</v>
      </c>
    </row>
    <row r="174" spans="1:3">
      <c r="A174">
        <v>142</v>
      </c>
      <c r="B174">
        <v>1.0419744766248087</v>
      </c>
      <c r="C174">
        <v>13.358025523375192</v>
      </c>
    </row>
    <row r="175" spans="1:3">
      <c r="A175">
        <v>143</v>
      </c>
      <c r="B175">
        <v>12.085022469533921</v>
      </c>
      <c r="C175">
        <v>1.3149775304660789</v>
      </c>
    </row>
    <row r="176" spans="1:3">
      <c r="A176">
        <v>144</v>
      </c>
      <c r="B176">
        <v>12.441084504864168</v>
      </c>
      <c r="C176">
        <v>3.1589154951358314</v>
      </c>
    </row>
    <row r="177" spans="1:3">
      <c r="A177">
        <v>145</v>
      </c>
      <c r="B177">
        <v>8.3338996384223094</v>
      </c>
      <c r="C177">
        <v>3.4661003615776913</v>
      </c>
    </row>
    <row r="178" spans="1:3">
      <c r="A178">
        <v>146</v>
      </c>
      <c r="B178">
        <v>14.446489181126527</v>
      </c>
      <c r="C178">
        <v>-0.64648918112652609</v>
      </c>
    </row>
    <row r="179" spans="1:3">
      <c r="A179">
        <v>147</v>
      </c>
      <c r="B179">
        <v>19.445972496044138</v>
      </c>
      <c r="C179">
        <v>-3.8459724960441388</v>
      </c>
    </row>
    <row r="180" spans="1:3">
      <c r="A180">
        <v>148</v>
      </c>
      <c r="B180">
        <v>8.5703351009306274</v>
      </c>
      <c r="C180">
        <v>6.0296648990693722</v>
      </c>
    </row>
    <row r="181" spans="1:3">
      <c r="A181">
        <v>149</v>
      </c>
      <c r="B181">
        <v>10.126227658507336</v>
      </c>
      <c r="C181">
        <v>7.6737723414926649</v>
      </c>
    </row>
    <row r="182" spans="1:3">
      <c r="A182">
        <v>150</v>
      </c>
      <c r="B182">
        <v>15.921913207253727</v>
      </c>
      <c r="C182">
        <v>-0.5219132072537267</v>
      </c>
    </row>
    <row r="183" spans="1:3">
      <c r="A183">
        <v>151</v>
      </c>
      <c r="B183">
        <v>22.899252457137059</v>
      </c>
      <c r="C183">
        <v>-1.3992524571370595</v>
      </c>
    </row>
    <row r="184" spans="1:3">
      <c r="A184">
        <v>152</v>
      </c>
      <c r="B184">
        <v>20.528344572193937</v>
      </c>
      <c r="C184">
        <v>-0.92834457219393585</v>
      </c>
    </row>
    <row r="185" spans="1:3">
      <c r="A185">
        <v>153</v>
      </c>
      <c r="B185">
        <v>18.934400038193907</v>
      </c>
      <c r="C185">
        <v>-3.6344000381939061</v>
      </c>
    </row>
    <row r="186" spans="1:3">
      <c r="A186">
        <v>154</v>
      </c>
      <c r="B186">
        <v>20.246075059193124</v>
      </c>
      <c r="C186">
        <v>-0.84607505919312587</v>
      </c>
    </row>
    <row r="187" spans="1:3">
      <c r="A187">
        <v>155</v>
      </c>
      <c r="B187">
        <v>21.883581734027999</v>
      </c>
      <c r="C187">
        <v>-4.8835817340279988</v>
      </c>
    </row>
    <row r="188" spans="1:3">
      <c r="A188">
        <v>156</v>
      </c>
      <c r="B188">
        <v>21.576299503576003</v>
      </c>
      <c r="C188">
        <v>-5.9762995035760031</v>
      </c>
    </row>
    <row r="189" spans="1:3">
      <c r="A189">
        <v>157</v>
      </c>
      <c r="B189">
        <v>18.049500751747694</v>
      </c>
      <c r="C189">
        <v>-4.9495007517476939</v>
      </c>
    </row>
    <row r="190" spans="1:3">
      <c r="A190">
        <v>158</v>
      </c>
      <c r="B190">
        <v>34.710252590756369</v>
      </c>
      <c r="C190">
        <v>6.5897474092436283</v>
      </c>
    </row>
    <row r="191" spans="1:3">
      <c r="A191">
        <v>159</v>
      </c>
      <c r="B191">
        <v>29.912598534260699</v>
      </c>
      <c r="C191">
        <v>-5.6125985342606981</v>
      </c>
    </row>
    <row r="192" spans="1:3">
      <c r="A192">
        <v>160</v>
      </c>
      <c r="B192">
        <v>28.425345464740481</v>
      </c>
      <c r="C192">
        <v>-5.1253454647404801</v>
      </c>
    </row>
    <row r="193" spans="1:3">
      <c r="A193">
        <v>161</v>
      </c>
      <c r="B193">
        <v>31.183364807337689</v>
      </c>
      <c r="C193">
        <v>-4.1833648073376892</v>
      </c>
    </row>
    <row r="194" spans="1:3">
      <c r="A194">
        <v>162</v>
      </c>
      <c r="B194">
        <v>38.217578596069487</v>
      </c>
      <c r="C194">
        <v>11.782421403930513</v>
      </c>
    </row>
    <row r="195" spans="1:3">
      <c r="A195">
        <v>163</v>
      </c>
      <c r="B195">
        <v>39.917329120837955</v>
      </c>
      <c r="C195">
        <v>10.082670879162045</v>
      </c>
    </row>
    <row r="196" spans="1:3">
      <c r="A196">
        <v>164</v>
      </c>
      <c r="B196">
        <v>40.947983119819511</v>
      </c>
      <c r="C196">
        <v>9.0520168801804886</v>
      </c>
    </row>
    <row r="197" spans="1:3">
      <c r="A197">
        <v>165</v>
      </c>
      <c r="B197">
        <v>25.433149958753166</v>
      </c>
      <c r="C197">
        <v>-2.7331499587531667</v>
      </c>
    </row>
    <row r="198" spans="1:3">
      <c r="A198">
        <v>166</v>
      </c>
      <c r="B198">
        <v>27.85699806142431</v>
      </c>
      <c r="C198">
        <v>-2.85699806142431</v>
      </c>
    </row>
    <row r="199" spans="1:3">
      <c r="A199">
        <v>167</v>
      </c>
      <c r="B199">
        <v>38.965792352905652</v>
      </c>
      <c r="C199">
        <v>11.034207647094348</v>
      </c>
    </row>
    <row r="200" spans="1:3">
      <c r="A200">
        <v>168</v>
      </c>
      <c r="B200">
        <v>24.841640975810805</v>
      </c>
      <c r="C200">
        <v>-1.0416409758108038</v>
      </c>
    </row>
    <row r="201" spans="1:3">
      <c r="A201">
        <v>169</v>
      </c>
      <c r="B201">
        <v>28.075043429576226</v>
      </c>
      <c r="C201">
        <v>-4.2750434295762254</v>
      </c>
    </row>
    <row r="202" spans="1:3">
      <c r="A202">
        <v>170</v>
      </c>
      <c r="B202">
        <v>27.982330928107849</v>
      </c>
      <c r="C202">
        <v>-5.6823309281078487</v>
      </c>
    </row>
    <row r="203" spans="1:3">
      <c r="A203">
        <v>171</v>
      </c>
      <c r="B203">
        <v>24.125150718796149</v>
      </c>
      <c r="C203">
        <v>-6.7251507187961508</v>
      </c>
    </row>
    <row r="204" spans="1:3">
      <c r="A204">
        <v>172</v>
      </c>
      <c r="B204">
        <v>25.788847246621984</v>
      </c>
      <c r="C204">
        <v>-6.6888472466219824</v>
      </c>
    </row>
    <row r="205" spans="1:3">
      <c r="A205">
        <v>173</v>
      </c>
      <c r="B205">
        <v>20.765520283939857</v>
      </c>
      <c r="C205">
        <v>2.3344797160601445</v>
      </c>
    </row>
    <row r="206" spans="1:3">
      <c r="A206">
        <v>174</v>
      </c>
      <c r="B206">
        <v>27.661972737195939</v>
      </c>
      <c r="C206">
        <v>-4.0619727371959371</v>
      </c>
    </row>
    <row r="207" spans="1:3">
      <c r="A207">
        <v>175</v>
      </c>
      <c r="B207">
        <v>24.357030869426033</v>
      </c>
      <c r="C207">
        <v>-1.7570308694260319</v>
      </c>
    </row>
    <row r="208" spans="1:3">
      <c r="A208">
        <v>176</v>
      </c>
      <c r="B208">
        <v>28.756648258795185</v>
      </c>
      <c r="C208">
        <v>0.64335174120481398</v>
      </c>
    </row>
    <row r="209" spans="1:3">
      <c r="A209">
        <v>177</v>
      </c>
      <c r="B209">
        <v>24.169443629082821</v>
      </c>
      <c r="C209">
        <v>-0.96944362908282145</v>
      </c>
    </row>
    <row r="210" spans="1:3">
      <c r="A210">
        <v>178</v>
      </c>
      <c r="B210">
        <v>28.673137505872113</v>
      </c>
      <c r="C210">
        <v>-4.0731375058721113</v>
      </c>
    </row>
    <row r="211" spans="1:3">
      <c r="A211">
        <v>179</v>
      </c>
      <c r="B211">
        <v>30.461504554832665</v>
      </c>
      <c r="C211">
        <v>-0.56150455483266626</v>
      </c>
    </row>
    <row r="212" spans="1:3">
      <c r="A212">
        <v>180</v>
      </c>
      <c r="B212">
        <v>31.46726661296141</v>
      </c>
      <c r="C212">
        <v>5.7327333870385928</v>
      </c>
    </row>
    <row r="213" spans="1:3">
      <c r="A213">
        <v>181</v>
      </c>
      <c r="B213">
        <v>33.694435608513309</v>
      </c>
      <c r="C213">
        <v>6.1055643914866877</v>
      </c>
    </row>
    <row r="214" spans="1:3">
      <c r="A214">
        <v>182</v>
      </c>
      <c r="B214">
        <v>25.197022497147575</v>
      </c>
      <c r="C214">
        <v>11.002977502852428</v>
      </c>
    </row>
    <row r="215" spans="1:3">
      <c r="A215">
        <v>183</v>
      </c>
      <c r="B215">
        <v>33.337539033702683</v>
      </c>
      <c r="C215">
        <v>4.5624609662973157</v>
      </c>
    </row>
    <row r="216" spans="1:3">
      <c r="A216">
        <v>184</v>
      </c>
      <c r="B216">
        <v>30.363469581478018</v>
      </c>
      <c r="C216">
        <v>2.136530418521982</v>
      </c>
    </row>
    <row r="217" spans="1:3">
      <c r="A217">
        <v>185</v>
      </c>
      <c r="B217">
        <v>21.298335031234878</v>
      </c>
      <c r="C217">
        <v>5.101664968765121</v>
      </c>
    </row>
    <row r="218" spans="1:3">
      <c r="A218">
        <v>186</v>
      </c>
      <c r="B218">
        <v>23.445083756952982</v>
      </c>
      <c r="C218">
        <v>6.154916243047019</v>
      </c>
    </row>
    <row r="219" spans="1:3">
      <c r="A219">
        <v>187</v>
      </c>
      <c r="B219">
        <v>35.13630571417923</v>
      </c>
      <c r="C219">
        <v>14.86369428582077</v>
      </c>
    </row>
    <row r="220" spans="1:3">
      <c r="A220">
        <v>188</v>
      </c>
      <c r="B220">
        <v>29.755548863635624</v>
      </c>
      <c r="C220">
        <v>2.2444511363643755</v>
      </c>
    </row>
    <row r="221" spans="1:3">
      <c r="A221">
        <v>189</v>
      </c>
      <c r="B221">
        <v>29.85844862922119</v>
      </c>
      <c r="C221">
        <v>-5.8448629221189208E-2</v>
      </c>
    </row>
    <row r="222" spans="1:3">
      <c r="A222">
        <v>190</v>
      </c>
      <c r="B222">
        <v>32.512830312226072</v>
      </c>
      <c r="C222">
        <v>2.3871696877739268</v>
      </c>
    </row>
    <row r="223" spans="1:3">
      <c r="A223">
        <v>191</v>
      </c>
      <c r="B223">
        <v>30.757124797675679</v>
      </c>
      <c r="C223">
        <v>6.2428752023243206</v>
      </c>
    </row>
    <row r="224" spans="1:3">
      <c r="A224">
        <v>192</v>
      </c>
      <c r="B224">
        <v>30.448378005942246</v>
      </c>
      <c r="C224">
        <v>5.162199405775425E-2</v>
      </c>
    </row>
    <row r="225" spans="1:3">
      <c r="A225">
        <v>193</v>
      </c>
      <c r="B225">
        <v>33.298015369669081</v>
      </c>
      <c r="C225">
        <v>3.101984630330918</v>
      </c>
    </row>
    <row r="226" spans="1:3">
      <c r="A226">
        <v>194</v>
      </c>
      <c r="B226">
        <v>30.829526417592156</v>
      </c>
      <c r="C226">
        <v>0.27047358240784547</v>
      </c>
    </row>
    <row r="227" spans="1:3">
      <c r="A227">
        <v>195</v>
      </c>
      <c r="B227">
        <v>30.468067451704069</v>
      </c>
      <c r="C227">
        <v>-1.3680674517040678</v>
      </c>
    </row>
    <row r="228" spans="1:3">
      <c r="A228">
        <v>196</v>
      </c>
      <c r="B228">
        <v>39.073699085269148</v>
      </c>
      <c r="C228">
        <v>10.926300914730852</v>
      </c>
    </row>
    <row r="229" spans="1:3">
      <c r="A229">
        <v>197</v>
      </c>
      <c r="B229">
        <v>36.528867953212341</v>
      </c>
      <c r="C229">
        <v>-3.2288679532123439</v>
      </c>
    </row>
    <row r="230" spans="1:3">
      <c r="A230">
        <v>198</v>
      </c>
      <c r="B230">
        <v>33.148069819328981</v>
      </c>
      <c r="C230">
        <v>-2.8480698193289804</v>
      </c>
    </row>
    <row r="231" spans="1:3">
      <c r="A231">
        <v>199</v>
      </c>
      <c r="B231">
        <v>35.262737871518944</v>
      </c>
      <c r="C231">
        <v>-0.66273787151894226</v>
      </c>
    </row>
    <row r="232" spans="1:3">
      <c r="A232">
        <v>200</v>
      </c>
      <c r="B232">
        <v>28.684255137749961</v>
      </c>
      <c r="C232">
        <v>6.2157448622500375</v>
      </c>
    </row>
    <row r="233" spans="1:3">
      <c r="A233">
        <v>201</v>
      </c>
      <c r="B233">
        <v>29.22936926938781</v>
      </c>
      <c r="C233">
        <v>3.6706307306121886</v>
      </c>
    </row>
    <row r="234" spans="1:3">
      <c r="A234">
        <v>202</v>
      </c>
      <c r="B234">
        <v>27.230140569607205</v>
      </c>
      <c r="C234">
        <v>-3.1301405696072031</v>
      </c>
    </row>
    <row r="235" spans="1:3">
      <c r="A235">
        <v>203</v>
      </c>
      <c r="B235">
        <v>35.42649198948957</v>
      </c>
      <c r="C235">
        <v>6.8735080105104274</v>
      </c>
    </row>
    <row r="236" spans="1:3">
      <c r="A236">
        <v>204</v>
      </c>
      <c r="B236">
        <v>38.639866791478021</v>
      </c>
      <c r="C236">
        <v>9.8601332085219795</v>
      </c>
    </row>
    <row r="237" spans="1:3">
      <c r="A237">
        <v>205</v>
      </c>
      <c r="B237">
        <v>40.215585630310997</v>
      </c>
      <c r="C237">
        <v>9.7844143696890029</v>
      </c>
    </row>
    <row r="238" spans="1:3">
      <c r="A238">
        <v>206</v>
      </c>
      <c r="B238">
        <v>21.53877192018145</v>
      </c>
      <c r="C238">
        <v>1.0612280798185516</v>
      </c>
    </row>
    <row r="239" spans="1:3">
      <c r="A239">
        <v>207</v>
      </c>
      <c r="B239">
        <v>23.849461850276679</v>
      </c>
      <c r="C239">
        <v>0.55053814972331949</v>
      </c>
    </row>
    <row r="240" spans="1:3">
      <c r="A240">
        <v>208</v>
      </c>
      <c r="B240">
        <v>18.216261079934505</v>
      </c>
      <c r="C240">
        <v>4.2837389200654954</v>
      </c>
    </row>
    <row r="241" spans="1:3">
      <c r="A241">
        <v>209</v>
      </c>
      <c r="B241">
        <v>21.199962717714101</v>
      </c>
      <c r="C241">
        <v>3.2000372822858978</v>
      </c>
    </row>
    <row r="242" spans="1:3">
      <c r="A242">
        <v>210</v>
      </c>
      <c r="B242">
        <v>14.478212098197064</v>
      </c>
      <c r="C242">
        <v>5.5217879018029361</v>
      </c>
    </row>
    <row r="243" spans="1:3">
      <c r="A243">
        <v>211</v>
      </c>
      <c r="B243">
        <v>20.300153720409476</v>
      </c>
      <c r="C243">
        <v>1.3998462795905233</v>
      </c>
    </row>
    <row r="244" spans="1:3">
      <c r="A244">
        <v>212</v>
      </c>
      <c r="B244">
        <v>13.386753736708426</v>
      </c>
      <c r="C244">
        <v>5.9132462632915743</v>
      </c>
    </row>
    <row r="245" spans="1:3">
      <c r="A245">
        <v>213</v>
      </c>
      <c r="B245">
        <v>19.149016315519546</v>
      </c>
      <c r="C245">
        <v>3.2509836844804525</v>
      </c>
    </row>
    <row r="246" spans="1:3">
      <c r="A246">
        <v>214</v>
      </c>
      <c r="B246">
        <v>24.552366497735228</v>
      </c>
      <c r="C246">
        <v>3.5476335022647731</v>
      </c>
    </row>
    <row r="247" spans="1:3">
      <c r="A247">
        <v>215</v>
      </c>
      <c r="B247">
        <v>7.6377738881295301</v>
      </c>
      <c r="C247">
        <v>16.062226111870469</v>
      </c>
    </row>
    <row r="248" spans="1:3">
      <c r="A248">
        <v>216</v>
      </c>
      <c r="B248">
        <v>24.000186852248678</v>
      </c>
      <c r="C248">
        <v>0.99981314775132191</v>
      </c>
    </row>
    <row r="249" spans="1:3">
      <c r="A249">
        <v>217</v>
      </c>
      <c r="B249">
        <v>23.501632632225032</v>
      </c>
      <c r="C249">
        <v>-0.20163263222503147</v>
      </c>
    </row>
    <row r="250" spans="1:3">
      <c r="A250">
        <v>218</v>
      </c>
      <c r="B250">
        <v>29.805845262043096</v>
      </c>
      <c r="C250">
        <v>-1.105845262043097</v>
      </c>
    </row>
    <row r="251" spans="1:3">
      <c r="A251">
        <v>219</v>
      </c>
      <c r="B251">
        <v>21.906210338525174</v>
      </c>
      <c r="C251">
        <v>-0.40621033852517385</v>
      </c>
    </row>
    <row r="252" spans="1:3">
      <c r="A252">
        <v>220</v>
      </c>
      <c r="B252">
        <v>28.29156614311076</v>
      </c>
      <c r="C252">
        <v>-5.2915661431107601</v>
      </c>
    </row>
    <row r="253" spans="1:3">
      <c r="A253">
        <v>221</v>
      </c>
      <c r="B253">
        <v>29.548101907919317</v>
      </c>
      <c r="C253">
        <v>-2.8481019079193182</v>
      </c>
    </row>
    <row r="254" spans="1:3">
      <c r="A254">
        <v>222</v>
      </c>
      <c r="B254">
        <v>19.501968492372065</v>
      </c>
      <c r="C254">
        <v>2.1980315076279346</v>
      </c>
    </row>
    <row r="255" spans="1:3">
      <c r="A255">
        <v>223</v>
      </c>
      <c r="B255">
        <v>29.196573962180072</v>
      </c>
      <c r="C255">
        <v>-1.6965739621800715</v>
      </c>
    </row>
    <row r="256" spans="1:3">
      <c r="A256">
        <v>224</v>
      </c>
      <c r="B256">
        <v>29.436552508005562</v>
      </c>
      <c r="C256">
        <v>0.66344749199443953</v>
      </c>
    </row>
    <row r="257" spans="1:3">
      <c r="A257">
        <v>225</v>
      </c>
      <c r="B257">
        <v>38.225063826873019</v>
      </c>
      <c r="C257">
        <v>6.5749361731269786</v>
      </c>
    </row>
    <row r="258" spans="1:3">
      <c r="A258">
        <v>226</v>
      </c>
      <c r="B258">
        <v>39.770345837668543</v>
      </c>
      <c r="C258">
        <v>10.229654162331457</v>
      </c>
    </row>
    <row r="259" spans="1:3">
      <c r="A259">
        <v>227</v>
      </c>
      <c r="B259">
        <v>38.135393109887772</v>
      </c>
      <c r="C259">
        <v>-0.53539310988777089</v>
      </c>
    </row>
    <row r="260" spans="1:3">
      <c r="A260">
        <v>228</v>
      </c>
      <c r="B260">
        <v>32.370863859256723</v>
      </c>
      <c r="C260">
        <v>-0.77086385925672118</v>
      </c>
    </row>
    <row r="261" spans="1:3">
      <c r="A261">
        <v>229</v>
      </c>
      <c r="B261">
        <v>33.832488476630509</v>
      </c>
      <c r="C261">
        <v>12.867511523369494</v>
      </c>
    </row>
    <row r="262" spans="1:3">
      <c r="A262">
        <v>230</v>
      </c>
      <c r="B262">
        <v>29.608439503448601</v>
      </c>
      <c r="C262">
        <v>1.8915604965513992</v>
      </c>
    </row>
    <row r="263" spans="1:3">
      <c r="A263">
        <v>231</v>
      </c>
      <c r="B263">
        <v>24.152783494426636</v>
      </c>
      <c r="C263">
        <v>0.14721650557336474</v>
      </c>
    </row>
    <row r="264" spans="1:3">
      <c r="A264">
        <v>232</v>
      </c>
      <c r="B264">
        <v>33.996934864142062</v>
      </c>
      <c r="C264">
        <v>-2.296934864142063</v>
      </c>
    </row>
    <row r="265" spans="1:3">
      <c r="A265">
        <v>233</v>
      </c>
      <c r="B265">
        <v>39.461556865967609</v>
      </c>
      <c r="C265">
        <v>2.2384431340323943</v>
      </c>
    </row>
    <row r="266" spans="1:3">
      <c r="A266">
        <v>234</v>
      </c>
      <c r="B266">
        <v>37.968568005294564</v>
      </c>
      <c r="C266">
        <v>10.331431994705433</v>
      </c>
    </row>
    <row r="267" spans="1:3">
      <c r="A267">
        <v>235</v>
      </c>
      <c r="B267">
        <v>28.961136604914152</v>
      </c>
      <c r="C267">
        <v>3.8863395085847685E-2</v>
      </c>
    </row>
    <row r="268" spans="1:3">
      <c r="A268">
        <v>236</v>
      </c>
      <c r="B268">
        <v>24.72201504742744</v>
      </c>
      <c r="C268">
        <v>-0.72201504742744049</v>
      </c>
    </row>
    <row r="269" spans="1:3">
      <c r="A269">
        <v>237</v>
      </c>
      <c r="B269">
        <v>28.226255520124546</v>
      </c>
      <c r="C269">
        <v>-3.1262555201245448</v>
      </c>
    </row>
    <row r="270" spans="1:3">
      <c r="A270">
        <v>238</v>
      </c>
      <c r="B270">
        <v>33.993933667218123</v>
      </c>
      <c r="C270">
        <v>-2.4939336672181227</v>
      </c>
    </row>
    <row r="271" spans="1:3">
      <c r="A271">
        <v>239</v>
      </c>
      <c r="B271">
        <v>28.68374783101401</v>
      </c>
      <c r="C271">
        <v>-4.9837478310140106</v>
      </c>
    </row>
    <row r="272" spans="1:3">
      <c r="A272">
        <v>240</v>
      </c>
      <c r="B272">
        <v>29.193593596554571</v>
      </c>
      <c r="C272">
        <v>-5.8935935965545703</v>
      </c>
    </row>
    <row r="273" spans="1:3">
      <c r="A273">
        <v>241</v>
      </c>
      <c r="B273">
        <v>28.582586138507018</v>
      </c>
      <c r="C273">
        <v>-6.5825861385070183</v>
      </c>
    </row>
    <row r="274" spans="1:3">
      <c r="A274">
        <v>242</v>
      </c>
      <c r="B274">
        <v>25.027967164070041</v>
      </c>
      <c r="C274">
        <v>-4.92796716407004</v>
      </c>
    </row>
    <row r="275" spans="1:3">
      <c r="A275">
        <v>243</v>
      </c>
      <c r="B275">
        <v>26.283958630953592</v>
      </c>
      <c r="C275">
        <v>-4.0839586309535925</v>
      </c>
    </row>
    <row r="276" spans="1:3">
      <c r="A276">
        <v>244</v>
      </c>
      <c r="B276">
        <v>28.633753890135722</v>
      </c>
      <c r="C276">
        <v>-4.9337538901357227</v>
      </c>
    </row>
    <row r="277" spans="1:3">
      <c r="A277">
        <v>245</v>
      </c>
      <c r="B277">
        <v>20.328094949855185</v>
      </c>
      <c r="C277">
        <v>-2.7280949498551834</v>
      </c>
    </row>
    <row r="278" spans="1:3">
      <c r="A278">
        <v>246</v>
      </c>
      <c r="B278">
        <v>16.663531456895981</v>
      </c>
      <c r="C278">
        <v>1.8364685431040186</v>
      </c>
    </row>
    <row r="279" spans="1:3">
      <c r="A279">
        <v>247</v>
      </c>
      <c r="B279">
        <v>23.136736551720954</v>
      </c>
      <c r="C279">
        <v>1.1632634482790465</v>
      </c>
    </row>
    <row r="280" spans="1:3">
      <c r="A280">
        <v>248</v>
      </c>
      <c r="B280">
        <v>24.389632123374284</v>
      </c>
      <c r="C280">
        <v>-3.8896321233742839</v>
      </c>
    </row>
    <row r="281" spans="1:3">
      <c r="A281">
        <v>249</v>
      </c>
      <c r="B281">
        <v>24.550172628322457</v>
      </c>
      <c r="C281">
        <v>-5.0172628322457058E-2</v>
      </c>
    </row>
    <row r="282" spans="1:3">
      <c r="A282">
        <v>250</v>
      </c>
      <c r="B282">
        <v>26.583388828678473</v>
      </c>
      <c r="C282">
        <v>-0.38338882867847346</v>
      </c>
    </row>
    <row r="283" spans="1:3">
      <c r="A283">
        <v>251</v>
      </c>
      <c r="B283">
        <v>26.182860987936039</v>
      </c>
      <c r="C283">
        <v>-1.78286098793604</v>
      </c>
    </row>
    <row r="284" spans="1:3">
      <c r="A284">
        <v>252</v>
      </c>
      <c r="B284">
        <v>27.167322423607622</v>
      </c>
      <c r="C284">
        <v>-2.3673224236076216</v>
      </c>
    </row>
    <row r="285" spans="1:3">
      <c r="A285">
        <v>253</v>
      </c>
      <c r="B285">
        <v>29.273364264715624</v>
      </c>
      <c r="C285">
        <v>0.32663573528437695</v>
      </c>
    </row>
    <row r="286" spans="1:3">
      <c r="A286">
        <v>254</v>
      </c>
      <c r="B286">
        <v>34.738308603507008</v>
      </c>
      <c r="C286">
        <v>8.0616913964929893</v>
      </c>
    </row>
    <row r="287" spans="1:3">
      <c r="A287">
        <v>255</v>
      </c>
      <c r="B287">
        <v>26.360092458432639</v>
      </c>
      <c r="C287">
        <v>-4.4600924584326407</v>
      </c>
    </row>
    <row r="288" spans="1:3">
      <c r="A288">
        <v>256</v>
      </c>
      <c r="B288">
        <v>23.183115817523934</v>
      </c>
      <c r="C288">
        <v>-2.2831158175239352</v>
      </c>
    </row>
    <row r="289" spans="1:3">
      <c r="A289">
        <v>257</v>
      </c>
      <c r="B289">
        <v>36.048708380695139</v>
      </c>
      <c r="C289">
        <v>7.9512916193048611</v>
      </c>
    </row>
    <row r="290" spans="1:3">
      <c r="A290">
        <v>258</v>
      </c>
      <c r="B290">
        <v>42.509001561375015</v>
      </c>
      <c r="C290">
        <v>7.4909984386249846</v>
      </c>
    </row>
    <row r="291" spans="1:3">
      <c r="A291">
        <v>259</v>
      </c>
      <c r="B291">
        <v>35.452763813999788</v>
      </c>
      <c r="C291">
        <v>0.5472361860002124</v>
      </c>
    </row>
    <row r="292" spans="1:3">
      <c r="A292">
        <v>260</v>
      </c>
      <c r="B292">
        <v>34.189401137786191</v>
      </c>
      <c r="C292">
        <v>-4.0894011377861901</v>
      </c>
    </row>
    <row r="293" spans="1:3">
      <c r="A293">
        <v>261</v>
      </c>
      <c r="B293">
        <v>33.545111877967202</v>
      </c>
      <c r="C293">
        <v>0.25488812203279565</v>
      </c>
    </row>
    <row r="294" spans="1:3">
      <c r="A294">
        <v>262</v>
      </c>
      <c r="B294">
        <v>36.257113089849625</v>
      </c>
      <c r="C294">
        <v>6.8428869101503764</v>
      </c>
    </row>
    <row r="295" spans="1:3">
      <c r="A295">
        <v>263</v>
      </c>
      <c r="B295">
        <v>40.873353737750804</v>
      </c>
      <c r="C295">
        <v>7.9266462622491929</v>
      </c>
    </row>
    <row r="296" spans="1:3">
      <c r="A296">
        <v>264</v>
      </c>
      <c r="B296">
        <v>33.310756909673728</v>
      </c>
      <c r="C296">
        <v>-2.3107569096737279</v>
      </c>
    </row>
    <row r="297" spans="1:3">
      <c r="A297">
        <v>265</v>
      </c>
      <c r="B297">
        <v>34.809019965377814</v>
      </c>
      <c r="C297">
        <v>1.6909800346221857</v>
      </c>
    </row>
    <row r="298" spans="1:3">
      <c r="A298">
        <v>266</v>
      </c>
      <c r="B298">
        <v>25.588391977841578</v>
      </c>
      <c r="C298">
        <v>-2.7883919778415773</v>
      </c>
    </row>
    <row r="299" spans="1:3">
      <c r="A299">
        <v>267</v>
      </c>
      <c r="B299">
        <v>29.569451030300545</v>
      </c>
      <c r="C299">
        <v>1.1305489696994542</v>
      </c>
    </row>
    <row r="300" spans="1:3">
      <c r="A300">
        <v>268</v>
      </c>
      <c r="B300">
        <v>39.603692341481704</v>
      </c>
      <c r="C300">
        <v>10.396307658518296</v>
      </c>
    </row>
    <row r="301" spans="1:3">
      <c r="A301">
        <v>269</v>
      </c>
      <c r="B301">
        <v>38.067661220938597</v>
      </c>
      <c r="C301">
        <v>5.4323387790614035</v>
      </c>
    </row>
    <row r="302" spans="1:3">
      <c r="A302">
        <v>270</v>
      </c>
      <c r="B302">
        <v>21.551895481986257</v>
      </c>
      <c r="C302">
        <v>-0.85189548198625786</v>
      </c>
    </row>
    <row r="303" spans="1:3">
      <c r="A303">
        <v>271</v>
      </c>
      <c r="B303">
        <v>20.732543309007802</v>
      </c>
      <c r="C303">
        <v>0.36745669099219924</v>
      </c>
    </row>
    <row r="304" spans="1:3">
      <c r="A304">
        <v>272</v>
      </c>
      <c r="B304">
        <v>25.72010903787503</v>
      </c>
      <c r="C304">
        <v>-0.52010903787503082</v>
      </c>
    </row>
    <row r="305" spans="1:3">
      <c r="A305">
        <v>273</v>
      </c>
      <c r="B305">
        <v>27.541839148654184</v>
      </c>
      <c r="C305">
        <v>-3.141839148654185</v>
      </c>
    </row>
    <row r="306" spans="1:3">
      <c r="A306">
        <v>274</v>
      </c>
      <c r="B306">
        <v>32.763404215526549</v>
      </c>
      <c r="C306">
        <v>2.4365957844734538</v>
      </c>
    </row>
    <row r="307" spans="1:3">
      <c r="A307">
        <v>275</v>
      </c>
      <c r="B307">
        <v>30.786721171360536</v>
      </c>
      <c r="C307">
        <v>1.6132788286394621</v>
      </c>
    </row>
    <row r="308" spans="1:3">
      <c r="A308">
        <v>276</v>
      </c>
      <c r="B308">
        <v>32.251322590126158</v>
      </c>
      <c r="C308">
        <v>-0.25132259012615776</v>
      </c>
    </row>
    <row r="309" spans="1:3">
      <c r="A309">
        <v>277</v>
      </c>
      <c r="B309">
        <v>32.332877091867601</v>
      </c>
      <c r="C309">
        <v>0.86712290813240145</v>
      </c>
    </row>
    <row r="310" spans="1:3">
      <c r="A310">
        <v>278</v>
      </c>
      <c r="B310">
        <v>30.921684475320099</v>
      </c>
      <c r="C310">
        <v>2.1783155246799026</v>
      </c>
    </row>
    <row r="311" spans="1:3">
      <c r="A311">
        <v>279</v>
      </c>
      <c r="B311">
        <v>27.402411247223846</v>
      </c>
      <c r="C311">
        <v>1.6975887527761557</v>
      </c>
    </row>
    <row r="312" spans="1:3">
      <c r="A312">
        <v>280</v>
      </c>
      <c r="B312">
        <v>33.723314311099607</v>
      </c>
      <c r="C312">
        <v>1.3766856889003947</v>
      </c>
    </row>
    <row r="313" spans="1:3">
      <c r="A313">
        <v>281</v>
      </c>
      <c r="B313">
        <v>39.667210071890558</v>
      </c>
      <c r="C313">
        <v>5.7327899281094403</v>
      </c>
    </row>
    <row r="314" spans="1:3">
      <c r="A314">
        <v>282</v>
      </c>
      <c r="B314">
        <v>34.866946616732356</v>
      </c>
      <c r="C314">
        <v>0.53305338326764229</v>
      </c>
    </row>
    <row r="315" spans="1:3">
      <c r="A315">
        <v>283</v>
      </c>
      <c r="B315">
        <v>38.851478537578721</v>
      </c>
      <c r="C315">
        <v>7.1485214624212787</v>
      </c>
    </row>
    <row r="316" spans="1:3">
      <c r="A316">
        <v>284</v>
      </c>
      <c r="B316">
        <v>39.880400874224861</v>
      </c>
      <c r="C316">
        <v>10.119599125775139</v>
      </c>
    </row>
    <row r="317" spans="1:3">
      <c r="A317">
        <v>285</v>
      </c>
      <c r="B317">
        <v>30.734517651008453</v>
      </c>
      <c r="C317">
        <v>1.4654823489915501</v>
      </c>
    </row>
    <row r="318" spans="1:3">
      <c r="A318">
        <v>286</v>
      </c>
      <c r="B318">
        <v>28.015799623645407</v>
      </c>
      <c r="C318">
        <v>-6.0157996236454068</v>
      </c>
    </row>
    <row r="319" spans="1:3">
      <c r="A319">
        <v>287</v>
      </c>
      <c r="B319">
        <v>22.143967446760772</v>
      </c>
      <c r="C319">
        <v>-2.0439674467607709</v>
      </c>
    </row>
    <row r="320" spans="1:3">
      <c r="A320">
        <v>288</v>
      </c>
      <c r="B320">
        <v>27.612014069837649</v>
      </c>
      <c r="C320">
        <v>-4.4120140698376495</v>
      </c>
    </row>
    <row r="321" spans="1:3">
      <c r="A321">
        <v>289</v>
      </c>
      <c r="B321">
        <v>28.642794128282659</v>
      </c>
      <c r="C321">
        <v>-6.3427941282826588</v>
      </c>
    </row>
    <row r="322" spans="1:3">
      <c r="A322">
        <v>290</v>
      </c>
      <c r="B322">
        <v>27.649445270029702</v>
      </c>
      <c r="C322">
        <v>-2.849445270029701</v>
      </c>
    </row>
    <row r="323" spans="1:3">
      <c r="A323">
        <v>291</v>
      </c>
      <c r="B323">
        <v>29.769906909612722</v>
      </c>
      <c r="C323">
        <v>-1.2699069096127218</v>
      </c>
    </row>
    <row r="324" spans="1:3">
      <c r="A324">
        <v>292</v>
      </c>
      <c r="B324">
        <v>31.070684543110247</v>
      </c>
      <c r="C324">
        <v>6.2293154568897506</v>
      </c>
    </row>
    <row r="325" spans="1:3">
      <c r="A325">
        <v>293</v>
      </c>
      <c r="B325">
        <v>28.058545044300203</v>
      </c>
      <c r="C325">
        <v>-0.15854504430020455</v>
      </c>
    </row>
    <row r="326" spans="1:3">
      <c r="A326">
        <v>294</v>
      </c>
      <c r="B326">
        <v>27.217548708711583</v>
      </c>
      <c r="C326">
        <v>-3.317548708711584</v>
      </c>
    </row>
    <row r="327" spans="1:3">
      <c r="A327">
        <v>295</v>
      </c>
      <c r="B327">
        <v>26.406853777307219</v>
      </c>
      <c r="C327">
        <v>-4.7068537773072201</v>
      </c>
    </row>
    <row r="328" spans="1:3">
      <c r="A328">
        <v>296</v>
      </c>
      <c r="B328">
        <v>31.202953387683809</v>
      </c>
      <c r="C328">
        <v>-2.602953387683808</v>
      </c>
    </row>
    <row r="329" spans="1:3">
      <c r="A329">
        <v>297</v>
      </c>
      <c r="B329">
        <v>30.791233755890332</v>
      </c>
      <c r="C329">
        <v>-3.6912337558903303</v>
      </c>
    </row>
    <row r="330" spans="1:3">
      <c r="A330">
        <v>298</v>
      </c>
      <c r="B330">
        <v>22.502015769593747</v>
      </c>
      <c r="C330">
        <v>-2.2020157695937463</v>
      </c>
    </row>
    <row r="331" spans="1:3">
      <c r="A331">
        <v>299</v>
      </c>
      <c r="B331">
        <v>29.591344438594696</v>
      </c>
      <c r="C331">
        <v>-7.091344438594696</v>
      </c>
    </row>
    <row r="332" spans="1:3">
      <c r="A332">
        <v>300</v>
      </c>
      <c r="B332">
        <v>32.210515241260616</v>
      </c>
      <c r="C332">
        <v>-3.2105152412606159</v>
      </c>
    </row>
    <row r="333" spans="1:3">
      <c r="A333">
        <v>301</v>
      </c>
      <c r="B333">
        <v>32.094437009567422</v>
      </c>
      <c r="C333">
        <v>-7.2944370095674209</v>
      </c>
    </row>
    <row r="334" spans="1:3">
      <c r="A334">
        <v>302</v>
      </c>
      <c r="B334">
        <v>28.143754964194642</v>
      </c>
      <c r="C334">
        <v>-6.1437549641946418</v>
      </c>
    </row>
    <row r="335" spans="1:3">
      <c r="A335">
        <v>303</v>
      </c>
      <c r="B335">
        <v>27.626306580866196</v>
      </c>
      <c r="C335">
        <v>-1.226306580866197</v>
      </c>
    </row>
    <row r="336" spans="1:3">
      <c r="A336">
        <v>304</v>
      </c>
      <c r="B336">
        <v>32.029640101802592</v>
      </c>
      <c r="C336">
        <v>1.0703598981974096</v>
      </c>
    </row>
    <row r="337" spans="1:3">
      <c r="A337">
        <v>305</v>
      </c>
      <c r="B337">
        <v>30.848142408346909</v>
      </c>
      <c r="C337">
        <v>5.2518575916530921</v>
      </c>
    </row>
    <row r="338" spans="1:3">
      <c r="A338">
        <v>306</v>
      </c>
      <c r="B338">
        <v>27.572789322052678</v>
      </c>
      <c r="C338">
        <v>0.82721067794732051</v>
      </c>
    </row>
    <row r="339" spans="1:3">
      <c r="A339">
        <v>307</v>
      </c>
      <c r="B339">
        <v>32.754317587472265</v>
      </c>
      <c r="C339">
        <v>0.64568241252773362</v>
      </c>
    </row>
    <row r="340" spans="1:3">
      <c r="A340">
        <v>308</v>
      </c>
      <c r="B340">
        <v>29.92097069699518</v>
      </c>
      <c r="C340">
        <v>-1.720970696995181</v>
      </c>
    </row>
    <row r="341" spans="1:3">
      <c r="A341">
        <v>309</v>
      </c>
      <c r="B341">
        <v>29.436205687199266</v>
      </c>
      <c r="C341">
        <v>-6.636205687199265</v>
      </c>
    </row>
    <row r="342" spans="1:3">
      <c r="A342">
        <v>310</v>
      </c>
      <c r="B342">
        <v>23.188742863622569</v>
      </c>
      <c r="C342">
        <v>-2.8887428636225678</v>
      </c>
    </row>
    <row r="343" spans="1:3">
      <c r="A343">
        <v>311</v>
      </c>
      <c r="B343">
        <v>16.169188842667666</v>
      </c>
      <c r="C343">
        <v>-6.9188842667664119E-2</v>
      </c>
    </row>
    <row r="344" spans="1:3">
      <c r="A344">
        <v>312</v>
      </c>
      <c r="B344">
        <v>25.268042534516088</v>
      </c>
      <c r="C344">
        <v>-3.1680425345160863</v>
      </c>
    </row>
    <row r="345" spans="1:3">
      <c r="A345">
        <v>313</v>
      </c>
      <c r="B345">
        <v>23.013207779731346</v>
      </c>
      <c r="C345">
        <v>-3.6132077797313471</v>
      </c>
    </row>
    <row r="346" spans="1:3">
      <c r="A346">
        <v>314</v>
      </c>
      <c r="B346">
        <v>25.947207376024547</v>
      </c>
      <c r="C346">
        <v>-4.3472073760245458</v>
      </c>
    </row>
    <row r="347" spans="1:3">
      <c r="A347">
        <v>315</v>
      </c>
      <c r="B347">
        <v>26.246830643242589</v>
      </c>
      <c r="C347">
        <v>-2.4468306432425884</v>
      </c>
    </row>
    <row r="348" spans="1:3">
      <c r="A348">
        <v>316</v>
      </c>
      <c r="B348">
        <v>21.001307011131303</v>
      </c>
      <c r="C348">
        <v>-4.8013070111313034</v>
      </c>
    </row>
    <row r="349" spans="1:3">
      <c r="A349">
        <v>317</v>
      </c>
      <c r="B349">
        <v>18.314667548611602</v>
      </c>
      <c r="C349">
        <v>-0.51466754861160169</v>
      </c>
    </row>
    <row r="350" spans="1:3">
      <c r="A350">
        <v>318</v>
      </c>
      <c r="B350">
        <v>18.649453525699585</v>
      </c>
      <c r="C350">
        <v>1.1505464743004161</v>
      </c>
    </row>
    <row r="351" spans="1:3">
      <c r="A351">
        <v>319</v>
      </c>
      <c r="B351">
        <v>24.379280933755325</v>
      </c>
      <c r="C351">
        <v>-1.2792809337553237</v>
      </c>
    </row>
    <row r="352" spans="1:3">
      <c r="A352">
        <v>320</v>
      </c>
      <c r="B352">
        <v>21.516258230134135</v>
      </c>
      <c r="C352">
        <v>-0.51625823013413452</v>
      </c>
    </row>
    <row r="353" spans="1:3">
      <c r="A353">
        <v>321</v>
      </c>
      <c r="B353">
        <v>25.577365266134255</v>
      </c>
      <c r="C353">
        <v>-1.7773652661342538</v>
      </c>
    </row>
    <row r="354" spans="1:3">
      <c r="A354">
        <v>322</v>
      </c>
      <c r="B354">
        <v>25.604115419012892</v>
      </c>
      <c r="C354">
        <v>-2.5041154190128907</v>
      </c>
    </row>
    <row r="355" spans="1:3">
      <c r="A355">
        <v>323</v>
      </c>
      <c r="B355">
        <v>23.454231096781776</v>
      </c>
      <c r="C355">
        <v>-3.054231096781777</v>
      </c>
    </row>
    <row r="356" spans="1:3">
      <c r="A356">
        <v>324</v>
      </c>
      <c r="B356">
        <v>20.56380169323738</v>
      </c>
      <c r="C356">
        <v>-2.0638016932373802</v>
      </c>
    </row>
    <row r="357" spans="1:3">
      <c r="A357">
        <v>325</v>
      </c>
      <c r="B357">
        <v>25.357116638466678</v>
      </c>
      <c r="C357">
        <v>-0.35711663846667818</v>
      </c>
    </row>
    <row r="358" spans="1:3">
      <c r="A358">
        <v>326</v>
      </c>
      <c r="B358">
        <v>25.204243447073519</v>
      </c>
      <c r="C358">
        <v>-0.60424344707351807</v>
      </c>
    </row>
    <row r="359" spans="1:3">
      <c r="A359">
        <v>327</v>
      </c>
      <c r="B359">
        <v>24.885702914043041</v>
      </c>
      <c r="C359">
        <v>-1.8857029140430406</v>
      </c>
    </row>
    <row r="360" spans="1:3">
      <c r="A360">
        <v>328</v>
      </c>
      <c r="B360">
        <v>20.057786166179909</v>
      </c>
      <c r="C360">
        <v>2.1422138338200902</v>
      </c>
    </row>
    <row r="361" spans="1:3">
      <c r="A361">
        <v>329</v>
      </c>
      <c r="B361">
        <v>20.754529434009545</v>
      </c>
      <c r="C361">
        <v>-1.4545294340095438</v>
      </c>
    </row>
    <row r="362" spans="1:3">
      <c r="A362">
        <v>330</v>
      </c>
      <c r="B362">
        <v>23.916792815682093</v>
      </c>
      <c r="C362">
        <v>-1.3167928156820921</v>
      </c>
    </row>
    <row r="363" spans="1:3">
      <c r="A363">
        <v>331</v>
      </c>
      <c r="B363">
        <v>22.950169134702868</v>
      </c>
      <c r="C363">
        <v>-3.1501691347028675</v>
      </c>
    </row>
    <row r="364" spans="1:3">
      <c r="A364">
        <v>332</v>
      </c>
      <c r="B364">
        <v>20.428379113473405</v>
      </c>
      <c r="C364">
        <v>-3.3283791134734031</v>
      </c>
    </row>
    <row r="365" spans="1:3">
      <c r="A365">
        <v>333</v>
      </c>
      <c r="B365">
        <v>24.331268748179998</v>
      </c>
      <c r="C365">
        <v>-4.9312687481799991</v>
      </c>
    </row>
    <row r="366" spans="1:3">
      <c r="A366">
        <v>334</v>
      </c>
      <c r="B366">
        <v>25.128394721116859</v>
      </c>
      <c r="C366">
        <v>-2.9283947211168595</v>
      </c>
    </row>
    <row r="367" spans="1:3">
      <c r="A367">
        <v>335</v>
      </c>
      <c r="B367">
        <v>24.376493117307614</v>
      </c>
      <c r="C367">
        <v>-3.676493117307615</v>
      </c>
    </row>
    <row r="368" spans="1:3">
      <c r="A368">
        <v>336</v>
      </c>
      <c r="B368">
        <v>22.241840221703182</v>
      </c>
      <c r="C368">
        <v>-1.1418402217031804</v>
      </c>
    </row>
    <row r="369" spans="1:3">
      <c r="A369">
        <v>337</v>
      </c>
      <c r="B369">
        <v>21.030147876797095</v>
      </c>
      <c r="C369">
        <v>-1.5301478767970949</v>
      </c>
    </row>
    <row r="370" spans="1:3">
      <c r="A370">
        <v>338</v>
      </c>
      <c r="B370">
        <v>21.134098926673943</v>
      </c>
      <c r="C370">
        <v>-2.6340989266739427</v>
      </c>
    </row>
    <row r="371" spans="1:3">
      <c r="A371">
        <v>339</v>
      </c>
      <c r="B371">
        <v>22.100200292563095</v>
      </c>
      <c r="C371">
        <v>-1.5002002925630933</v>
      </c>
    </row>
    <row r="372" spans="1:3">
      <c r="A372">
        <v>340</v>
      </c>
      <c r="B372">
        <v>21.388238294816091</v>
      </c>
      <c r="C372">
        <v>-2.388238294816091</v>
      </c>
    </row>
    <row r="373" spans="1:3">
      <c r="A373">
        <v>341</v>
      </c>
      <c r="B373">
        <v>22.025305598027408</v>
      </c>
      <c r="C373">
        <v>-3.3253055980274091</v>
      </c>
    </row>
    <row r="374" spans="1:3">
      <c r="A374">
        <v>342</v>
      </c>
      <c r="B374">
        <v>32.943040024388495</v>
      </c>
      <c r="C374">
        <v>-0.24304002438849182</v>
      </c>
    </row>
    <row r="375" spans="1:3">
      <c r="A375">
        <v>343</v>
      </c>
      <c r="B375">
        <v>25.157297458614551</v>
      </c>
      <c r="C375">
        <v>-8.6572974586145506</v>
      </c>
    </row>
    <row r="376" spans="1:3">
      <c r="A376">
        <v>344</v>
      </c>
      <c r="B376">
        <v>27.361249644371561</v>
      </c>
      <c r="C376">
        <v>-3.4612496443715628</v>
      </c>
    </row>
    <row r="377" spans="1:3">
      <c r="A377">
        <v>345</v>
      </c>
      <c r="B377">
        <v>28.69865795048478</v>
      </c>
      <c r="C377">
        <v>2.5013420495152197</v>
      </c>
    </row>
    <row r="378" spans="1:3">
      <c r="A378">
        <v>346</v>
      </c>
      <c r="B378">
        <v>20.930922614718252</v>
      </c>
      <c r="C378">
        <v>-3.4309226147182521</v>
      </c>
    </row>
    <row r="379" spans="1:3">
      <c r="A379">
        <v>347</v>
      </c>
      <c r="B379">
        <v>19.204071484524782</v>
      </c>
      <c r="C379">
        <v>-2.0040714845247827</v>
      </c>
    </row>
    <row r="380" spans="1:3">
      <c r="A380">
        <v>348</v>
      </c>
      <c r="B380">
        <v>26.127427216233613</v>
      </c>
      <c r="C380">
        <v>-3.0274272162336118</v>
      </c>
    </row>
    <row r="381" spans="1:3">
      <c r="A381">
        <v>349</v>
      </c>
      <c r="B381">
        <v>28.624424262598417</v>
      </c>
      <c r="C381">
        <v>-4.1244242625984171</v>
      </c>
    </row>
    <row r="382" spans="1:3">
      <c r="A382">
        <v>350</v>
      </c>
      <c r="B382">
        <v>25.814378428444961</v>
      </c>
      <c r="C382">
        <v>0.78562157155504053</v>
      </c>
    </row>
    <row r="383" spans="1:3">
      <c r="A383">
        <v>351</v>
      </c>
      <c r="B383">
        <v>24.20295066227148</v>
      </c>
      <c r="C383">
        <v>-1.3029506622714813</v>
      </c>
    </row>
    <row r="384" spans="1:3">
      <c r="A384">
        <v>352</v>
      </c>
      <c r="B384">
        <v>26.012104515577271</v>
      </c>
      <c r="C384">
        <v>-1.9121045155772691</v>
      </c>
    </row>
    <row r="385" spans="1:3">
      <c r="A385">
        <v>353</v>
      </c>
      <c r="B385">
        <v>20.926523757891907</v>
      </c>
      <c r="C385">
        <v>-2.3265237578919056</v>
      </c>
    </row>
    <row r="386" spans="1:3">
      <c r="A386">
        <v>354</v>
      </c>
      <c r="B386">
        <v>32.289082261777075</v>
      </c>
      <c r="C386">
        <v>-2.1890822617770738</v>
      </c>
    </row>
    <row r="387" spans="1:3">
      <c r="A387">
        <v>355</v>
      </c>
      <c r="B387">
        <v>17.100643446721861</v>
      </c>
      <c r="C387">
        <v>1.0993565532781382</v>
      </c>
    </row>
    <row r="388" spans="1:3">
      <c r="A388">
        <v>356</v>
      </c>
      <c r="B388">
        <v>20.004468775461195</v>
      </c>
      <c r="C388">
        <v>0.59553122453880647</v>
      </c>
    </row>
    <row r="389" spans="1:3">
      <c r="A389">
        <v>357</v>
      </c>
      <c r="B389">
        <v>16.875388704652586</v>
      </c>
      <c r="C389">
        <v>0.9246112953474146</v>
      </c>
    </row>
    <row r="390" spans="1:3">
      <c r="A390">
        <v>358</v>
      </c>
      <c r="B390">
        <v>20.195957821403901</v>
      </c>
      <c r="C390">
        <v>1.504042178596098</v>
      </c>
    </row>
    <row r="391" spans="1:3">
      <c r="A391">
        <v>359</v>
      </c>
      <c r="B391">
        <v>19.731016624643168</v>
      </c>
      <c r="C391">
        <v>2.9689833753568315</v>
      </c>
    </row>
    <row r="392" spans="1:3">
      <c r="A392">
        <v>360</v>
      </c>
      <c r="B392">
        <v>19.218371474645704</v>
      </c>
      <c r="C392">
        <v>3.3816285253542979</v>
      </c>
    </row>
    <row r="393" spans="1:3">
      <c r="A393">
        <v>361</v>
      </c>
      <c r="B393">
        <v>23.427848021284142</v>
      </c>
      <c r="C393">
        <v>1.5721519787158584</v>
      </c>
    </row>
    <row r="394" spans="1:3">
      <c r="A394">
        <v>362</v>
      </c>
      <c r="B394">
        <v>19.300415536897624</v>
      </c>
      <c r="C394">
        <v>0.59958446310237434</v>
      </c>
    </row>
    <row r="395" spans="1:3">
      <c r="A395">
        <v>363</v>
      </c>
      <c r="B395">
        <v>18.052723453465536</v>
      </c>
      <c r="C395">
        <v>2.7472765465344651</v>
      </c>
    </row>
    <row r="396" spans="1:3">
      <c r="A396">
        <v>364</v>
      </c>
      <c r="B396">
        <v>16.981748697800224</v>
      </c>
      <c r="C396">
        <v>-0.18174869780022362</v>
      </c>
    </row>
    <row r="397" spans="1:3">
      <c r="A397">
        <v>365</v>
      </c>
      <c r="B397">
        <v>35.399873859152549</v>
      </c>
      <c r="C397">
        <v>-13.499873859152551</v>
      </c>
    </row>
    <row r="398" spans="1:3">
      <c r="A398">
        <v>366</v>
      </c>
      <c r="B398">
        <v>12.909346427614317</v>
      </c>
      <c r="C398">
        <v>14.590653572385683</v>
      </c>
    </row>
    <row r="399" spans="1:3">
      <c r="A399">
        <v>367</v>
      </c>
      <c r="B399">
        <v>14.45659390846493</v>
      </c>
      <c r="C399">
        <v>7.4434060915350688</v>
      </c>
    </row>
    <row r="400" spans="1:3">
      <c r="A400">
        <v>368</v>
      </c>
      <c r="B400">
        <v>11.441357006861068</v>
      </c>
      <c r="C400">
        <v>11.658642993138933</v>
      </c>
    </row>
    <row r="401" spans="1:3">
      <c r="A401">
        <v>369</v>
      </c>
      <c r="B401">
        <v>22.231957565077479</v>
      </c>
      <c r="C401">
        <v>27.768042434922521</v>
      </c>
    </row>
    <row r="402" spans="1:3">
      <c r="A402">
        <v>370</v>
      </c>
      <c r="B402">
        <v>28.816239017347545</v>
      </c>
      <c r="C402">
        <v>21.183760982652455</v>
      </c>
    </row>
    <row r="403" spans="1:3">
      <c r="A403">
        <v>371</v>
      </c>
      <c r="B403">
        <v>30.778485463199104</v>
      </c>
      <c r="C403">
        <v>19.221514536800896</v>
      </c>
    </row>
    <row r="404" spans="1:3">
      <c r="A404">
        <v>372</v>
      </c>
      <c r="B404">
        <v>23.422203722385593</v>
      </c>
      <c r="C404">
        <v>26.577796277614407</v>
      </c>
    </row>
    <row r="405" spans="1:3">
      <c r="A405">
        <v>373</v>
      </c>
      <c r="B405">
        <v>21.573425982342105</v>
      </c>
      <c r="C405">
        <v>28.426574017657895</v>
      </c>
    </row>
    <row r="406" spans="1:3">
      <c r="A406">
        <v>374</v>
      </c>
      <c r="B406">
        <v>2.5073297613855203</v>
      </c>
      <c r="C406">
        <v>11.29267023861448</v>
      </c>
    </row>
    <row r="407" spans="1:3">
      <c r="A407">
        <v>375</v>
      </c>
      <c r="B407">
        <v>-2.8479485439838541</v>
      </c>
      <c r="C407">
        <v>16.647948543983855</v>
      </c>
    </row>
    <row r="408" spans="1:3">
      <c r="A408">
        <v>376</v>
      </c>
      <c r="B408">
        <v>25.071397137791656</v>
      </c>
      <c r="C408">
        <v>-10.071397137791656</v>
      </c>
    </row>
    <row r="409" spans="1:3">
      <c r="A409">
        <v>377</v>
      </c>
      <c r="B409">
        <v>16.402180360373634</v>
      </c>
      <c r="C409">
        <v>-2.5021803603736341</v>
      </c>
    </row>
    <row r="410" spans="1:3">
      <c r="A410">
        <v>378</v>
      </c>
      <c r="B410">
        <v>18.250659007673782</v>
      </c>
      <c r="C410">
        <v>-4.9506590076737815</v>
      </c>
    </row>
    <row r="411" spans="1:3">
      <c r="A411">
        <v>379</v>
      </c>
      <c r="B411">
        <v>14.966325147650972</v>
      </c>
      <c r="C411">
        <v>-1.8663251476509721</v>
      </c>
    </row>
    <row r="412" spans="1:3">
      <c r="A412">
        <v>380</v>
      </c>
      <c r="B412">
        <v>15.933489143393157</v>
      </c>
      <c r="C412">
        <v>-5.7334891433931574</v>
      </c>
    </row>
    <row r="413" spans="1:3">
      <c r="A413">
        <v>381</v>
      </c>
      <c r="B413">
        <v>21.03457224468151</v>
      </c>
      <c r="C413">
        <v>-10.634572244681509</v>
      </c>
    </row>
    <row r="414" spans="1:3">
      <c r="A414">
        <v>382</v>
      </c>
      <c r="B414">
        <v>17.456993808728935</v>
      </c>
      <c r="C414">
        <v>-6.5569938087289348</v>
      </c>
    </row>
    <row r="415" spans="1:3">
      <c r="A415">
        <v>383</v>
      </c>
      <c r="B415">
        <v>11.600812120494146</v>
      </c>
      <c r="C415">
        <v>-0.30081212049414496</v>
      </c>
    </row>
    <row r="416" spans="1:3">
      <c r="A416">
        <v>384</v>
      </c>
      <c r="B416">
        <v>11.009543355408736</v>
      </c>
      <c r="C416">
        <v>1.2904566445912646</v>
      </c>
    </row>
    <row r="417" spans="1:3">
      <c r="A417">
        <v>385</v>
      </c>
      <c r="B417">
        <v>2.0472831052935412</v>
      </c>
      <c r="C417">
        <v>6.7527168947064595</v>
      </c>
    </row>
    <row r="418" spans="1:3">
      <c r="A418">
        <v>386</v>
      </c>
      <c r="B418">
        <v>5.8816370956863047</v>
      </c>
      <c r="C418">
        <v>1.3183629043136955</v>
      </c>
    </row>
    <row r="419" spans="1:3">
      <c r="A419">
        <v>387</v>
      </c>
      <c r="B419">
        <v>5.1194009139439842</v>
      </c>
      <c r="C419">
        <v>5.3805990860560158</v>
      </c>
    </row>
    <row r="420" spans="1:3">
      <c r="A420">
        <v>388</v>
      </c>
      <c r="B420">
        <v>3.6265545671649022</v>
      </c>
      <c r="C420">
        <v>3.7734454328350981</v>
      </c>
    </row>
    <row r="421" spans="1:3">
      <c r="A421">
        <v>389</v>
      </c>
      <c r="B421">
        <v>4.5615920818888931</v>
      </c>
      <c r="C421">
        <v>5.6384079181111062</v>
      </c>
    </row>
    <row r="422" spans="1:3">
      <c r="A422">
        <v>390</v>
      </c>
      <c r="B422">
        <v>12.522156206810878</v>
      </c>
      <c r="C422">
        <v>-1.0221562068108785</v>
      </c>
    </row>
    <row r="423" spans="1:3">
      <c r="A423">
        <v>391</v>
      </c>
      <c r="B423">
        <v>16.240928702306217</v>
      </c>
      <c r="C423">
        <v>-1.1409287023062173</v>
      </c>
    </row>
    <row r="424" spans="1:3">
      <c r="A424">
        <v>392</v>
      </c>
      <c r="B424">
        <v>15.734633387228071</v>
      </c>
      <c r="C424">
        <v>7.4653666127719287</v>
      </c>
    </row>
    <row r="425" spans="1:3">
      <c r="A425">
        <v>393</v>
      </c>
      <c r="B425">
        <v>7.8132577957162894</v>
      </c>
      <c r="C425">
        <v>1.8867422042837099</v>
      </c>
    </row>
    <row r="426" spans="1:3">
      <c r="A426">
        <v>394</v>
      </c>
      <c r="B426">
        <v>18.876547540043525</v>
      </c>
      <c r="C426">
        <v>-5.0765475400435243</v>
      </c>
    </row>
    <row r="427" spans="1:3">
      <c r="A427">
        <v>395</v>
      </c>
      <c r="B427">
        <v>17.010831227244726</v>
      </c>
      <c r="C427">
        <v>-4.3108312272447264</v>
      </c>
    </row>
    <row r="428" spans="1:3">
      <c r="A428">
        <v>396</v>
      </c>
      <c r="B428">
        <v>19.282696882473818</v>
      </c>
      <c r="C428">
        <v>-6.1826968824738184</v>
      </c>
    </row>
    <row r="429" spans="1:3">
      <c r="A429">
        <v>397</v>
      </c>
      <c r="B429">
        <v>17.53840355894117</v>
      </c>
      <c r="C429">
        <v>-5.0384035589411695</v>
      </c>
    </row>
    <row r="430" spans="1:3">
      <c r="A430">
        <v>398</v>
      </c>
      <c r="B430">
        <v>14.636701355363186</v>
      </c>
      <c r="C430">
        <v>-6.1367013553631864</v>
      </c>
    </row>
    <row r="431" spans="1:3">
      <c r="A431">
        <v>399</v>
      </c>
      <c r="B431">
        <v>6.7975157698575472</v>
      </c>
      <c r="C431">
        <v>-1.7975157698575472</v>
      </c>
    </row>
    <row r="432" spans="1:3">
      <c r="A432">
        <v>400</v>
      </c>
      <c r="B432">
        <v>8.3197018273305616</v>
      </c>
      <c r="C432">
        <v>-2.0197018273305618</v>
      </c>
    </row>
    <row r="433" spans="1:3">
      <c r="A433">
        <v>401</v>
      </c>
      <c r="B433">
        <v>11.448080439734689</v>
      </c>
      <c r="C433">
        <v>-5.8480804397346891</v>
      </c>
    </row>
    <row r="434" spans="1:3">
      <c r="A434">
        <v>402</v>
      </c>
      <c r="B434">
        <v>16.670835195949238</v>
      </c>
      <c r="C434">
        <v>-9.4708351959492383</v>
      </c>
    </row>
    <row r="435" spans="1:3">
      <c r="A435">
        <v>403</v>
      </c>
      <c r="B435">
        <v>17.286649808774303</v>
      </c>
      <c r="C435">
        <v>-5.1866498087743036</v>
      </c>
    </row>
    <row r="436" spans="1:3">
      <c r="A436">
        <v>404</v>
      </c>
      <c r="B436">
        <v>12.902571249076827</v>
      </c>
      <c r="C436">
        <v>-4.602571249076826</v>
      </c>
    </row>
    <row r="437" spans="1:3">
      <c r="A437">
        <v>405</v>
      </c>
      <c r="B437">
        <v>8.5546495080562437</v>
      </c>
      <c r="C437">
        <v>-5.464950805624369E-2</v>
      </c>
    </row>
    <row r="438" spans="1:3">
      <c r="A438">
        <v>406</v>
      </c>
      <c r="B438">
        <v>12.335969309189329</v>
      </c>
      <c r="C438">
        <v>-7.3359693091893288</v>
      </c>
    </row>
    <row r="439" spans="1:3">
      <c r="A439">
        <v>407</v>
      </c>
      <c r="B439">
        <v>6.2776219902709869</v>
      </c>
      <c r="C439">
        <v>5.6223780097290135</v>
      </c>
    </row>
    <row r="440" spans="1:3">
      <c r="A440">
        <v>408</v>
      </c>
      <c r="B440">
        <v>18.949188648807013</v>
      </c>
      <c r="C440">
        <v>8.9508113511929857</v>
      </c>
    </row>
    <row r="441" spans="1:3">
      <c r="A441">
        <v>409</v>
      </c>
      <c r="B441">
        <v>11.145431670944632</v>
      </c>
      <c r="C441">
        <v>6.0545683290553676</v>
      </c>
    </row>
    <row r="442" spans="1:3">
      <c r="A442">
        <v>410</v>
      </c>
      <c r="B442">
        <v>20.420177475977503</v>
      </c>
      <c r="C442">
        <v>7.0798225240224966</v>
      </c>
    </row>
    <row r="443" spans="1:3">
      <c r="A443">
        <v>411</v>
      </c>
      <c r="B443">
        <v>21.586060079224964</v>
      </c>
      <c r="C443">
        <v>-6.5860600792249642</v>
      </c>
    </row>
    <row r="444" spans="1:3">
      <c r="A444">
        <v>412</v>
      </c>
      <c r="B444">
        <v>18.635121429525142</v>
      </c>
      <c r="C444">
        <v>-1.4351214295251431</v>
      </c>
    </row>
    <row r="445" spans="1:3">
      <c r="A445">
        <v>413</v>
      </c>
      <c r="B445">
        <v>2.2620641709817342</v>
      </c>
      <c r="C445">
        <v>15.637935829018264</v>
      </c>
    </row>
    <row r="446" spans="1:3">
      <c r="A446">
        <v>414</v>
      </c>
      <c r="B446">
        <v>12.931343778821791</v>
      </c>
      <c r="C446">
        <v>3.3686562211782096</v>
      </c>
    </row>
    <row r="447" spans="1:3">
      <c r="A447">
        <v>415</v>
      </c>
      <c r="B447">
        <v>-0.49237221517938323</v>
      </c>
      <c r="C447">
        <v>7.4923722151793832</v>
      </c>
    </row>
    <row r="448" spans="1:3">
      <c r="A448">
        <v>416</v>
      </c>
      <c r="B448">
        <v>12.280923105270656</v>
      </c>
      <c r="C448">
        <v>-5.0809231052706556</v>
      </c>
    </row>
    <row r="449" spans="1:3">
      <c r="A449">
        <v>417</v>
      </c>
      <c r="B449">
        <v>15.431166573347879</v>
      </c>
      <c r="C449">
        <v>-7.9311665733478787</v>
      </c>
    </row>
    <row r="450" spans="1:3">
      <c r="A450">
        <v>418</v>
      </c>
      <c r="B450">
        <v>8.7729340980681734</v>
      </c>
      <c r="C450">
        <v>1.627065901931827</v>
      </c>
    </row>
    <row r="451" spans="1:3">
      <c r="A451">
        <v>419</v>
      </c>
      <c r="B451">
        <v>15.276245775650008</v>
      </c>
      <c r="C451">
        <v>-6.4762457756500069</v>
      </c>
    </row>
    <row r="452" spans="1:3">
      <c r="A452">
        <v>420</v>
      </c>
      <c r="B452">
        <v>16.359530251439871</v>
      </c>
      <c r="C452">
        <v>-7.9595302514398707</v>
      </c>
    </row>
    <row r="453" spans="1:3">
      <c r="A453">
        <v>421</v>
      </c>
      <c r="B453">
        <v>20.01362522377093</v>
      </c>
      <c r="C453">
        <v>-3.3136252237709307</v>
      </c>
    </row>
    <row r="454" spans="1:3">
      <c r="A454">
        <v>422</v>
      </c>
      <c r="B454">
        <v>17.598158375854162</v>
      </c>
      <c r="C454">
        <v>-3.3981583758541625</v>
      </c>
    </row>
    <row r="455" spans="1:3">
      <c r="A455">
        <v>423</v>
      </c>
      <c r="B455">
        <v>18.248497885983205</v>
      </c>
      <c r="C455">
        <v>2.5515021140167953</v>
      </c>
    </row>
    <row r="456" spans="1:3">
      <c r="A456">
        <v>424</v>
      </c>
      <c r="B456">
        <v>14.253477615804281</v>
      </c>
      <c r="C456">
        <v>-0.85347761580428028</v>
      </c>
    </row>
    <row r="457" spans="1:3">
      <c r="A457">
        <v>425</v>
      </c>
      <c r="B457">
        <v>15.774435376662087</v>
      </c>
      <c r="C457">
        <v>-4.0744353766620875</v>
      </c>
    </row>
    <row r="458" spans="1:3">
      <c r="A458">
        <v>426</v>
      </c>
      <c r="B458">
        <v>12.384315585544233</v>
      </c>
      <c r="C458">
        <v>-4.0843155855442319</v>
      </c>
    </row>
    <row r="459" spans="1:3">
      <c r="A459">
        <v>427</v>
      </c>
      <c r="B459">
        <v>17.339253439251571</v>
      </c>
      <c r="C459">
        <v>-7.1392534392515721</v>
      </c>
    </row>
    <row r="460" spans="1:3">
      <c r="A460">
        <v>428</v>
      </c>
      <c r="B460">
        <v>19.101147296068127</v>
      </c>
      <c r="C460">
        <v>-8.2011472960681271</v>
      </c>
    </row>
    <row r="461" spans="1:3">
      <c r="A461">
        <v>429</v>
      </c>
      <c r="B461">
        <v>14.778046455178357</v>
      </c>
      <c r="C461">
        <v>-3.778046455178357</v>
      </c>
    </row>
    <row r="462" spans="1:3">
      <c r="A462">
        <v>430</v>
      </c>
      <c r="B462">
        <v>14.794886234046505</v>
      </c>
      <c r="C462">
        <v>-5.2948862340465048</v>
      </c>
    </row>
    <row r="463" spans="1:3">
      <c r="A463">
        <v>431</v>
      </c>
      <c r="B463">
        <v>19.170279705733044</v>
      </c>
      <c r="C463">
        <v>-4.6702797057330443</v>
      </c>
    </row>
    <row r="464" spans="1:3">
      <c r="A464">
        <v>432</v>
      </c>
      <c r="B464">
        <v>20.271377735286901</v>
      </c>
      <c r="C464">
        <v>-6.1713777352869013</v>
      </c>
    </row>
    <row r="465" spans="1:3">
      <c r="A465">
        <v>433</v>
      </c>
      <c r="B465">
        <v>22.447153277464174</v>
      </c>
      <c r="C465">
        <v>-6.347153277464173</v>
      </c>
    </row>
    <row r="466" spans="1:3">
      <c r="A466">
        <v>434</v>
      </c>
      <c r="B466">
        <v>18.969209645749338</v>
      </c>
      <c r="C466">
        <v>-4.6692096457493371</v>
      </c>
    </row>
    <row r="467" spans="1:3">
      <c r="A467">
        <v>435</v>
      </c>
      <c r="B467">
        <v>18.941238053588066</v>
      </c>
      <c r="C467">
        <v>-7.2412380535880665</v>
      </c>
    </row>
    <row r="468" spans="1:3">
      <c r="A468">
        <v>436</v>
      </c>
      <c r="B468">
        <v>15.381560635884819</v>
      </c>
      <c r="C468">
        <v>-1.9815606358848186</v>
      </c>
    </row>
    <row r="469" spans="1:3">
      <c r="A469">
        <v>437</v>
      </c>
      <c r="B469">
        <v>18.235103521108954</v>
      </c>
      <c r="C469">
        <v>-8.6351035211089542</v>
      </c>
    </row>
    <row r="470" spans="1:3">
      <c r="A470">
        <v>438</v>
      </c>
      <c r="B470">
        <v>11.90452101317722</v>
      </c>
      <c r="C470">
        <v>-3.2045210131772208</v>
      </c>
    </row>
    <row r="471" spans="1:3">
      <c r="A471">
        <v>439</v>
      </c>
      <c r="B471">
        <v>6.1467112082988891</v>
      </c>
      <c r="C471">
        <v>2.2532887917011113</v>
      </c>
    </row>
    <row r="472" spans="1:3">
      <c r="A472">
        <v>440</v>
      </c>
      <c r="B472">
        <v>11.61965216565314</v>
      </c>
      <c r="C472">
        <v>1.1803478343468612</v>
      </c>
    </row>
    <row r="473" spans="1:3">
      <c r="A473">
        <v>441</v>
      </c>
      <c r="B473">
        <v>12.947870315532008</v>
      </c>
      <c r="C473">
        <v>-2.4478703155320076</v>
      </c>
    </row>
    <row r="474" spans="1:3">
      <c r="A474">
        <v>442</v>
      </c>
      <c r="B474">
        <v>17.049113339338533</v>
      </c>
      <c r="C474">
        <v>5.0886660661468852E-2</v>
      </c>
    </row>
    <row r="475" spans="1:3">
      <c r="A475">
        <v>443</v>
      </c>
      <c r="B475">
        <v>17.990485536329075</v>
      </c>
      <c r="C475">
        <v>0.40951446367092359</v>
      </c>
    </row>
    <row r="476" spans="1:3">
      <c r="A476">
        <v>444</v>
      </c>
      <c r="B476">
        <v>17.754174266910105</v>
      </c>
      <c r="C476">
        <v>-2.3541742669101051</v>
      </c>
    </row>
    <row r="477" spans="1:3">
      <c r="A477">
        <v>445</v>
      </c>
      <c r="B477">
        <v>12.334668551032809</v>
      </c>
      <c r="C477">
        <v>-1.5346685510328086</v>
      </c>
    </row>
    <row r="478" spans="1:3">
      <c r="A478">
        <v>446</v>
      </c>
      <c r="B478">
        <v>14.225186643569023</v>
      </c>
      <c r="C478">
        <v>-2.4251866435690221</v>
      </c>
    </row>
    <row r="479" spans="1:3">
      <c r="A479">
        <v>447</v>
      </c>
      <c r="B479">
        <v>17.987830540764094</v>
      </c>
      <c r="C479">
        <v>-3.0878305407640934</v>
      </c>
    </row>
    <row r="480" spans="1:3">
      <c r="A480">
        <v>448</v>
      </c>
      <c r="B480">
        <v>18.282858800795037</v>
      </c>
      <c r="C480">
        <v>-5.6828588007950369</v>
      </c>
    </row>
    <row r="481" spans="1:3">
      <c r="A481">
        <v>449</v>
      </c>
      <c r="B481">
        <v>17.408344047084253</v>
      </c>
      <c r="C481">
        <v>-3.3083440470842529</v>
      </c>
    </row>
    <row r="482" spans="1:3">
      <c r="A482">
        <v>450</v>
      </c>
      <c r="B482">
        <v>17.438981685883324</v>
      </c>
      <c r="C482">
        <v>-4.4389816858833235</v>
      </c>
    </row>
    <row r="483" spans="1:3">
      <c r="A483">
        <v>451</v>
      </c>
      <c r="B483">
        <v>19.60806710608118</v>
      </c>
      <c r="C483">
        <v>-6.2080671060811792</v>
      </c>
    </row>
    <row r="484" spans="1:3">
      <c r="A484">
        <v>452</v>
      </c>
      <c r="B484">
        <v>19.558652599884635</v>
      </c>
      <c r="C484">
        <v>-4.3586525998846355</v>
      </c>
    </row>
    <row r="485" spans="1:3">
      <c r="A485">
        <v>453</v>
      </c>
      <c r="B485">
        <v>18.228562274239291</v>
      </c>
      <c r="C485">
        <v>-2.1285622742392896</v>
      </c>
    </row>
    <row r="486" spans="1:3">
      <c r="A486">
        <v>454</v>
      </c>
      <c r="B486">
        <v>23.105146153192191</v>
      </c>
      <c r="C486">
        <v>-5.3051461531921902</v>
      </c>
    </row>
    <row r="487" spans="1:3">
      <c r="A487">
        <v>455</v>
      </c>
      <c r="B487">
        <v>18.934744957925282</v>
      </c>
      <c r="C487">
        <v>-4.0347449579252821</v>
      </c>
    </row>
    <row r="488" spans="1:3">
      <c r="A488">
        <v>456</v>
      </c>
      <c r="B488">
        <v>18.440903089538562</v>
      </c>
      <c r="C488">
        <v>-4.3409030895385623</v>
      </c>
    </row>
    <row r="489" spans="1:3">
      <c r="A489">
        <v>457</v>
      </c>
      <c r="B489">
        <v>15.706943528132527</v>
      </c>
      <c r="C489">
        <v>-3.0069435281325276</v>
      </c>
    </row>
    <row r="490" spans="1:3">
      <c r="A490">
        <v>458</v>
      </c>
      <c r="B490">
        <v>16.150824280629443</v>
      </c>
      <c r="C490">
        <v>-2.6508242806294433</v>
      </c>
    </row>
    <row r="491" spans="1:3">
      <c r="A491">
        <v>459</v>
      </c>
      <c r="B491">
        <v>18.30758776384279</v>
      </c>
      <c r="C491">
        <v>-3.4075877638427894</v>
      </c>
    </row>
    <row r="492" spans="1:3">
      <c r="A492">
        <v>460</v>
      </c>
      <c r="B492">
        <v>18.581126895239514</v>
      </c>
      <c r="C492">
        <v>1.4188731047604861</v>
      </c>
    </row>
    <row r="493" spans="1:3">
      <c r="A493">
        <v>461</v>
      </c>
      <c r="B493">
        <v>19.97012233259683</v>
      </c>
      <c r="C493">
        <v>-3.5701223325968314</v>
      </c>
    </row>
    <row r="494" spans="1:3">
      <c r="A494">
        <v>462</v>
      </c>
      <c r="B494">
        <v>19.893600739435634</v>
      </c>
      <c r="C494">
        <v>-2.1936007394356345</v>
      </c>
    </row>
    <row r="495" spans="1:3">
      <c r="A495">
        <v>463</v>
      </c>
      <c r="B495">
        <v>19.723903849735791</v>
      </c>
      <c r="C495">
        <v>-0.22390384973579103</v>
      </c>
    </row>
    <row r="496" spans="1:3">
      <c r="A496">
        <v>464</v>
      </c>
      <c r="B496">
        <v>22.994912936749646</v>
      </c>
      <c r="C496">
        <v>-2.7949129367496468</v>
      </c>
    </row>
    <row r="497" spans="1:3">
      <c r="A497">
        <v>465</v>
      </c>
      <c r="B497">
        <v>19.754676531939481</v>
      </c>
      <c r="C497">
        <v>1.6453234680605178</v>
      </c>
    </row>
    <row r="498" spans="1:3">
      <c r="A498">
        <v>466</v>
      </c>
      <c r="B498">
        <v>16.952541002363635</v>
      </c>
      <c r="C498">
        <v>2.9474589976363639</v>
      </c>
    </row>
    <row r="499" spans="1:3">
      <c r="A499">
        <v>467</v>
      </c>
      <c r="B499">
        <v>17.249030983888161</v>
      </c>
      <c r="C499">
        <v>1.7509690161118385</v>
      </c>
    </row>
    <row r="500" spans="1:3">
      <c r="A500">
        <v>468</v>
      </c>
      <c r="B500">
        <v>15.982714213552144</v>
      </c>
      <c r="C500">
        <v>3.1172857864478569</v>
      </c>
    </row>
    <row r="501" spans="1:3">
      <c r="A501">
        <v>469</v>
      </c>
      <c r="B501">
        <v>16.79313827095244</v>
      </c>
      <c r="C501">
        <v>2.3068617290475615</v>
      </c>
    </row>
    <row r="502" spans="1:3">
      <c r="A502">
        <v>470</v>
      </c>
      <c r="B502">
        <v>17.353844210232015</v>
      </c>
      <c r="C502">
        <v>2.746155789767986</v>
      </c>
    </row>
    <row r="503" spans="1:3">
      <c r="A503">
        <v>471</v>
      </c>
      <c r="B503">
        <v>19.371059543899598</v>
      </c>
      <c r="C503">
        <v>0.52894045610040052</v>
      </c>
    </row>
    <row r="504" spans="1:3">
      <c r="A504">
        <v>472</v>
      </c>
      <c r="B504">
        <v>22.263462023628286</v>
      </c>
      <c r="C504">
        <v>-2.6634620236282842</v>
      </c>
    </row>
    <row r="505" spans="1:3">
      <c r="A505">
        <v>473</v>
      </c>
      <c r="B505">
        <v>20.990248874080578</v>
      </c>
      <c r="C505">
        <v>2.2097511259194214</v>
      </c>
    </row>
    <row r="506" spans="1:3">
      <c r="A506">
        <v>474</v>
      </c>
      <c r="B506">
        <v>24.312625404742345</v>
      </c>
      <c r="C506">
        <v>5.4873745952576556</v>
      </c>
    </row>
    <row r="507" spans="1:3">
      <c r="A507">
        <v>475</v>
      </c>
      <c r="B507">
        <v>15.417654617122176</v>
      </c>
      <c r="C507">
        <v>-1.6176546171221755</v>
      </c>
    </row>
    <row r="508" spans="1:3">
      <c r="A508">
        <v>476</v>
      </c>
      <c r="B508">
        <v>14.670580681120278</v>
      </c>
      <c r="C508">
        <v>-1.370580681120277</v>
      </c>
    </row>
    <row r="509" spans="1:3">
      <c r="A509">
        <v>477</v>
      </c>
      <c r="B509">
        <v>18.924375395998194</v>
      </c>
      <c r="C509">
        <v>-2.2243753959981944</v>
      </c>
    </row>
    <row r="510" spans="1:3">
      <c r="A510">
        <v>478</v>
      </c>
      <c r="B510">
        <v>10.347271241415257</v>
      </c>
      <c r="C510">
        <v>1.6527287585847432</v>
      </c>
    </row>
    <row r="511" spans="1:3">
      <c r="A511">
        <v>479</v>
      </c>
      <c r="B511">
        <v>18.212019557505016</v>
      </c>
      <c r="C511">
        <v>-3.6120195575050165</v>
      </c>
    </row>
    <row r="512" spans="1:3">
      <c r="A512">
        <v>480</v>
      </c>
      <c r="B512">
        <v>21.230583528308038</v>
      </c>
      <c r="C512">
        <v>0.16941647169196017</v>
      </c>
    </row>
    <row r="513" spans="1:3">
      <c r="A513">
        <v>481</v>
      </c>
      <c r="B513">
        <v>22.534628488454153</v>
      </c>
      <c r="C513">
        <v>0.46537151154584677</v>
      </c>
    </row>
    <row r="514" spans="1:3">
      <c r="A514">
        <v>482</v>
      </c>
      <c r="B514">
        <v>26.952416646441844</v>
      </c>
      <c r="C514">
        <v>-3.2524166464418443</v>
      </c>
    </row>
    <row r="515" spans="1:3">
      <c r="A515">
        <v>483</v>
      </c>
      <c r="B515">
        <v>28.63953624415748</v>
      </c>
      <c r="C515">
        <v>-3.6395362441574797</v>
      </c>
    </row>
    <row r="516" spans="1:3">
      <c r="A516">
        <v>484</v>
      </c>
      <c r="B516">
        <v>20.068294092761171</v>
      </c>
      <c r="C516">
        <v>1.7317059072388297</v>
      </c>
    </row>
    <row r="517" spans="1:3">
      <c r="A517">
        <v>485</v>
      </c>
      <c r="B517">
        <v>18.54787490137781</v>
      </c>
      <c r="C517">
        <v>2.0521250986221915</v>
      </c>
    </row>
    <row r="518" spans="1:3">
      <c r="A518">
        <v>486</v>
      </c>
      <c r="B518">
        <v>22.270368701202386</v>
      </c>
      <c r="C518">
        <v>-1.070368701202387</v>
      </c>
    </row>
    <row r="519" spans="1:3">
      <c r="A519">
        <v>487</v>
      </c>
      <c r="B519">
        <v>19.609201619495455</v>
      </c>
      <c r="C519">
        <v>-0.50920161949545317</v>
      </c>
    </row>
    <row r="520" spans="1:3">
      <c r="A520">
        <v>488</v>
      </c>
      <c r="B520">
        <v>19.95687329875765</v>
      </c>
      <c r="C520">
        <v>0.64312670124235183</v>
      </c>
    </row>
    <row r="521" spans="1:3">
      <c r="A521">
        <v>489</v>
      </c>
      <c r="B521">
        <v>10.437402776037422</v>
      </c>
      <c r="C521">
        <v>4.7625972239625778</v>
      </c>
    </row>
    <row r="522" spans="1:3">
      <c r="A522">
        <v>490</v>
      </c>
      <c r="B522">
        <v>7.3190522730493548</v>
      </c>
      <c r="C522">
        <v>-0.3190522730493548</v>
      </c>
    </row>
    <row r="523" spans="1:3">
      <c r="A523">
        <v>491</v>
      </c>
      <c r="B523">
        <v>2.3909318754229893</v>
      </c>
      <c r="C523">
        <v>5.7090681245770103</v>
      </c>
    </row>
    <row r="524" spans="1:3">
      <c r="A524">
        <v>492</v>
      </c>
      <c r="B524">
        <v>12.873542477752856</v>
      </c>
      <c r="C524">
        <v>0.72645752224714322</v>
      </c>
    </row>
    <row r="525" spans="1:3">
      <c r="A525">
        <v>493</v>
      </c>
      <c r="B525">
        <v>15.369706569655268</v>
      </c>
      <c r="C525">
        <v>4.7302934303447337</v>
      </c>
    </row>
    <row r="526" spans="1:3">
      <c r="A526">
        <v>494</v>
      </c>
      <c r="B526">
        <v>18.262963707478079</v>
      </c>
      <c r="C526">
        <v>3.5370362925219219</v>
      </c>
    </row>
    <row r="527" spans="1:3">
      <c r="A527">
        <v>495</v>
      </c>
      <c r="B527">
        <v>17.586450163356449</v>
      </c>
      <c r="C527">
        <v>6.9135498366435506</v>
      </c>
    </row>
    <row r="528" spans="1:3">
      <c r="A528">
        <v>496</v>
      </c>
      <c r="B528">
        <v>13.833051948062741</v>
      </c>
      <c r="C528">
        <v>9.2669480519372609</v>
      </c>
    </row>
    <row r="529" spans="1:3">
      <c r="A529">
        <v>497</v>
      </c>
      <c r="B529">
        <v>11.958034409855033</v>
      </c>
      <c r="C529">
        <v>7.7419655901449662</v>
      </c>
    </row>
    <row r="530" spans="1:3">
      <c r="A530">
        <v>498</v>
      </c>
      <c r="B530">
        <v>17.925045328491638</v>
      </c>
      <c r="C530">
        <v>0.37495467150836248</v>
      </c>
    </row>
    <row r="531" spans="1:3">
      <c r="A531">
        <v>499</v>
      </c>
      <c r="B531">
        <v>19.121267376920915</v>
      </c>
      <c r="C531">
        <v>2.0787326230790839</v>
      </c>
    </row>
    <row r="532" spans="1:3">
      <c r="A532">
        <v>500</v>
      </c>
      <c r="B532">
        <v>16.163379985690103</v>
      </c>
      <c r="C532">
        <v>1.3366200143098972</v>
      </c>
    </row>
    <row r="533" spans="1:3">
      <c r="A533">
        <v>501</v>
      </c>
      <c r="B533">
        <v>18.751377161241301</v>
      </c>
      <c r="C533">
        <v>-1.9513771612413002</v>
      </c>
    </row>
    <row r="534" spans="1:3">
      <c r="A534">
        <v>502</v>
      </c>
      <c r="B534">
        <v>22.499762443797358</v>
      </c>
      <c r="C534">
        <v>-9.9762443797359879E-2</v>
      </c>
    </row>
    <row r="535" spans="1:3">
      <c r="A535">
        <v>503</v>
      </c>
      <c r="B535">
        <v>20.957683170658747</v>
      </c>
      <c r="C535">
        <v>-0.35768317065874555</v>
      </c>
    </row>
    <row r="536" spans="1:3">
      <c r="A536">
        <v>504</v>
      </c>
      <c r="B536">
        <v>27.470225389108045</v>
      </c>
      <c r="C536">
        <v>-3.570225389108046</v>
      </c>
    </row>
    <row r="537" spans="1:3">
      <c r="A537">
        <v>505</v>
      </c>
      <c r="B537">
        <v>26.035923667002354</v>
      </c>
      <c r="C537">
        <v>-4.0359236670023542</v>
      </c>
    </row>
    <row r="538" spans="1:3" ht="16" thickBot="1">
      <c r="A538" s="3">
        <v>506</v>
      </c>
      <c r="B538" s="3">
        <v>21.887364361821604</v>
      </c>
      <c r="C538" s="3">
        <v>-9.9873643618216033</v>
      </c>
    </row>
  </sheetData>
  <sortState ref="E17:E26">
    <sortCondition ref="E17:E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FBE6-E2B5-4025-9734-74F575D02959}">
  <dimension ref="A1:AD507"/>
  <sheetViews>
    <sheetView zoomScale="81" workbookViewId="0">
      <selection activeCell="L42" sqref="L42"/>
    </sheetView>
  </sheetViews>
  <sheetFormatPr baseColWidth="10" defaultColWidth="8.83203125" defaultRowHeight="15"/>
  <cols>
    <col min="12" max="12" width="17.33203125" bestFit="1" customWidth="1"/>
    <col min="13" max="13" width="12.5" bestFit="1" customWidth="1"/>
    <col min="14" max="14" width="13.5" bestFit="1" customWidth="1"/>
    <col min="15" max="15" width="12.5" bestFit="1" customWidth="1"/>
    <col min="16" max="16" width="11.83203125" bestFit="1" customWidth="1"/>
    <col min="17" max="18" width="12.5" bestFit="1" customWidth="1"/>
    <col min="19" max="19" width="8.83203125" customWidth="1"/>
  </cols>
  <sheetData>
    <row r="1" spans="1:17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7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7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L3" t="s">
        <v>75</v>
      </c>
    </row>
    <row r="4" spans="1:17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L4" t="s">
        <v>29</v>
      </c>
    </row>
    <row r="5" spans="1:17" ht="16" thickBot="1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17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L6" s="23" t="s">
        <v>30</v>
      </c>
      <c r="M6" s="23"/>
    </row>
    <row r="7" spans="1:17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L7" t="s">
        <v>31</v>
      </c>
      <c r="M7">
        <v>0.83283577344273507</v>
      </c>
    </row>
    <row r="8" spans="1:17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L8" t="s">
        <v>32</v>
      </c>
      <c r="M8">
        <v>0.69361542552595867</v>
      </c>
    </row>
    <row r="9" spans="1:17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L9" t="s">
        <v>33</v>
      </c>
      <c r="M9">
        <v>0.68868368187245299</v>
      </c>
    </row>
    <row r="10" spans="1:17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L10" t="s">
        <v>11</v>
      </c>
      <c r="M10">
        <v>5.1315911130747045</v>
      </c>
    </row>
    <row r="11" spans="1:17" ht="16" thickBot="1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L11" s="3" t="s">
        <v>34</v>
      </c>
      <c r="M11" s="3">
        <v>506</v>
      </c>
    </row>
    <row r="12" spans="1:17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17" ht="16" thickBot="1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L13" t="s">
        <v>35</v>
      </c>
    </row>
    <row r="14" spans="1:17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L14" s="4"/>
      <c r="M14" s="4" t="s">
        <v>40</v>
      </c>
      <c r="N14" s="4" t="s">
        <v>41</v>
      </c>
      <c r="O14" s="4" t="s">
        <v>42</v>
      </c>
      <c r="P14" s="4" t="s">
        <v>43</v>
      </c>
      <c r="Q14" s="4" t="s">
        <v>44</v>
      </c>
    </row>
    <row r="15" spans="1:17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L15" t="s">
        <v>36</v>
      </c>
      <c r="M15">
        <v>8</v>
      </c>
      <c r="N15">
        <v>29628.681421181511</v>
      </c>
      <c r="O15">
        <v>3703.5851776476889</v>
      </c>
      <c r="P15">
        <v>140.64304113473275</v>
      </c>
      <c r="Q15">
        <v>1.910968779932886E-122</v>
      </c>
    </row>
    <row r="16" spans="1:17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L16" t="s">
        <v>37</v>
      </c>
      <c r="M16">
        <v>497</v>
      </c>
      <c r="N16">
        <v>13087.61399383828</v>
      </c>
      <c r="O16">
        <v>26.333227351787283</v>
      </c>
    </row>
    <row r="17" spans="1:20" ht="16" thickBot="1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L17" s="3" t="s">
        <v>38</v>
      </c>
      <c r="M17" s="3">
        <v>505</v>
      </c>
      <c r="N17" s="3">
        <v>42716.295415019791</v>
      </c>
      <c r="O17" s="3"/>
      <c r="P17" s="3"/>
      <c r="Q17" s="3"/>
    </row>
    <row r="18" spans="1:20" ht="16" thickBot="1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20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L19" s="4"/>
      <c r="M19" s="4" t="s">
        <v>45</v>
      </c>
      <c r="N19" s="4" t="s">
        <v>11</v>
      </c>
      <c r="O19" s="4" t="s">
        <v>46</v>
      </c>
      <c r="P19" s="4" t="s">
        <v>47</v>
      </c>
      <c r="Q19" s="4" t="s">
        <v>48</v>
      </c>
      <c r="R19" s="4" t="s">
        <v>49</v>
      </c>
      <c r="S19" s="4" t="s">
        <v>50</v>
      </c>
      <c r="T19" s="4" t="s">
        <v>51</v>
      </c>
    </row>
    <row r="20" spans="1:20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L20" t="s">
        <v>39</v>
      </c>
      <c r="M20">
        <v>29.428473493945788</v>
      </c>
      <c r="N20">
        <v>4.8047286243169038</v>
      </c>
      <c r="O20">
        <v>6.1248981565800049</v>
      </c>
      <c r="P20">
        <v>1.8459738422387624E-9</v>
      </c>
      <c r="Q20">
        <v>19.988389590408097</v>
      </c>
      <c r="R20">
        <v>38.868557397483478</v>
      </c>
      <c r="S20">
        <v>19.988389590408097</v>
      </c>
      <c r="T20">
        <v>38.868557397483478</v>
      </c>
    </row>
    <row r="21" spans="1:20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L21" t="s">
        <v>0</v>
      </c>
      <c r="M21">
        <v>3.2934960428630297E-2</v>
      </c>
      <c r="N21">
        <v>1.3087054966333991E-2</v>
      </c>
      <c r="O21">
        <v>2.5166059524739812</v>
      </c>
      <c r="P21">
        <v>1.2162875189714347E-2</v>
      </c>
      <c r="Q21">
        <v>7.2221873269097403E-3</v>
      </c>
      <c r="R21">
        <v>5.8647733530350854E-2</v>
      </c>
      <c r="S21">
        <v>7.2221873269097403E-3</v>
      </c>
      <c r="T21">
        <v>5.8647733530350854E-2</v>
      </c>
    </row>
    <row r="22" spans="1:20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L22" t="s">
        <v>1</v>
      </c>
      <c r="M22">
        <v>0.13071000668218175</v>
      </c>
      <c r="N22">
        <v>6.3077822553176593E-2</v>
      </c>
      <c r="O22">
        <v>2.0722022636718171</v>
      </c>
      <c r="P22">
        <v>3.8761668701978176E-2</v>
      </c>
      <c r="Q22">
        <v>6.7779422694686092E-3</v>
      </c>
      <c r="R22">
        <v>0.2546420710948949</v>
      </c>
      <c r="S22">
        <v>6.7779422694686092E-3</v>
      </c>
      <c r="T22">
        <v>0.2546420710948949</v>
      </c>
    </row>
    <row r="23" spans="1:20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L23" t="s">
        <v>2</v>
      </c>
      <c r="M23">
        <v>-10.272705081509379</v>
      </c>
      <c r="N23">
        <v>3.8908492221425823</v>
      </c>
      <c r="O23">
        <v>-2.6402218371886654</v>
      </c>
      <c r="P23">
        <v>8.5457182892120023E-3</v>
      </c>
      <c r="Q23">
        <v>-17.917245696591941</v>
      </c>
      <c r="R23">
        <v>-2.6281644664268171</v>
      </c>
      <c r="S23">
        <v>-17.917245696591941</v>
      </c>
      <c r="T23">
        <v>-2.6281644664268171</v>
      </c>
    </row>
    <row r="24" spans="1:20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L24" t="s">
        <v>7</v>
      </c>
      <c r="M24">
        <v>0.26150642300181948</v>
      </c>
      <c r="N24">
        <v>6.7901840853028084E-2</v>
      </c>
      <c r="O24">
        <v>3.8512420240247081</v>
      </c>
      <c r="P24">
        <v>1.3288674405347533E-4</v>
      </c>
      <c r="Q24">
        <v>0.12809637532230453</v>
      </c>
      <c r="R24">
        <v>0.3949164706813344</v>
      </c>
      <c r="S24">
        <v>0.12809637532230453</v>
      </c>
      <c r="T24">
        <v>0.3949164706813344</v>
      </c>
    </row>
    <row r="25" spans="1:20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L25" t="s">
        <v>3</v>
      </c>
      <c r="M25">
        <v>-1.4452345036481897E-2</v>
      </c>
      <c r="N25">
        <v>3.9018774717523206E-3</v>
      </c>
      <c r="O25">
        <v>-3.7039464055726476</v>
      </c>
      <c r="P25">
        <v>2.360718130931446E-4</v>
      </c>
      <c r="Q25">
        <v>-2.2118553389696056E-2</v>
      </c>
      <c r="R25">
        <v>-6.7861366832677383E-3</v>
      </c>
      <c r="S25">
        <v>-2.2118553389696056E-2</v>
      </c>
      <c r="T25">
        <v>-6.7861366832677383E-3</v>
      </c>
    </row>
    <row r="26" spans="1:20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L26" t="s">
        <v>4</v>
      </c>
      <c r="M26">
        <v>-1.071702472694493</v>
      </c>
      <c r="N26">
        <v>0.13345352921377152</v>
      </c>
      <c r="O26">
        <v>-8.0305292711876852</v>
      </c>
      <c r="P26">
        <v>7.0825099064793248E-15</v>
      </c>
      <c r="Q26">
        <v>-1.3339051092024667</v>
      </c>
      <c r="R26">
        <v>-0.80949983618651933</v>
      </c>
      <c r="S26">
        <v>-1.3339051092024667</v>
      </c>
      <c r="T26">
        <v>-0.80949983618651933</v>
      </c>
    </row>
    <row r="27" spans="1:20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L27" t="s">
        <v>8</v>
      </c>
      <c r="M27">
        <v>4.1254689590847393</v>
      </c>
      <c r="N27">
        <v>0.44248544039972248</v>
      </c>
      <c r="O27">
        <v>9.3234004611721613</v>
      </c>
      <c r="P27">
        <v>3.6896907850979784E-19</v>
      </c>
      <c r="Q27">
        <v>3.2560963035039943</v>
      </c>
      <c r="R27">
        <v>4.9948416146654839</v>
      </c>
      <c r="S27">
        <v>3.2560963035039943</v>
      </c>
      <c r="T27">
        <v>4.9948416146654839</v>
      </c>
    </row>
    <row r="28" spans="1:20" ht="16" thickBot="1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L28" s="3" t="s">
        <v>5</v>
      </c>
      <c r="M28" s="3">
        <v>-0.60515928203540559</v>
      </c>
      <c r="N28" s="3">
        <v>5.298010014826459E-2</v>
      </c>
      <c r="O28" s="3">
        <v>-11.422388412665697</v>
      </c>
      <c r="P28" s="3">
        <v>5.4184429851613701E-27</v>
      </c>
      <c r="Q28" s="3">
        <v>-0.70925186035215759</v>
      </c>
      <c r="R28" s="3">
        <v>-0.50106670371865358</v>
      </c>
      <c r="S28" s="3">
        <v>-0.70925186035215759</v>
      </c>
      <c r="T28" s="3">
        <v>-0.50106670371865358</v>
      </c>
    </row>
    <row r="29" spans="1:20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20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20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20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30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30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30" ht="16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L35" s="47" t="s">
        <v>89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</row>
    <row r="36" spans="1:30" ht="16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L36" s="49" t="s">
        <v>90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</row>
    <row r="37" spans="1:30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</row>
    <row r="38" spans="1:30" ht="16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L38" s="49" t="s">
        <v>91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</row>
    <row r="39" spans="1:30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</row>
    <row r="40" spans="1:30" ht="16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L40" s="49" t="s">
        <v>92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</row>
    <row r="41" spans="1:30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</row>
    <row r="42" spans="1:30" ht="16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L42" s="49" t="s">
        <v>93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</row>
    <row r="43" spans="1:30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</row>
    <row r="44" spans="1:30" ht="16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L44" s="47" t="s">
        <v>94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</row>
    <row r="45" spans="1:30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30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30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30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sortState ref="M22:T29">
    <sortCondition ref="M22:M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D074-4AD2-4661-8854-F2DDF90E0113}">
  <dimension ref="A1:AE507"/>
  <sheetViews>
    <sheetView topLeftCell="C1" workbookViewId="0">
      <selection activeCell="N41" sqref="N41"/>
    </sheetView>
  </sheetViews>
  <sheetFormatPr baseColWidth="10" defaultColWidth="8.83203125" defaultRowHeight="15"/>
  <cols>
    <col min="12" max="12" width="16.1640625" bestFit="1" customWidth="1"/>
    <col min="13" max="13" width="8.83203125" customWidth="1"/>
    <col min="23" max="23" width="24.1640625" bestFit="1" customWidth="1"/>
  </cols>
  <sheetData>
    <row r="1" spans="1:28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28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28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L3" s="44" t="s">
        <v>82</v>
      </c>
      <c r="M3" s="44"/>
      <c r="N3" s="44"/>
      <c r="O3" s="44"/>
      <c r="W3" t="s">
        <v>83</v>
      </c>
    </row>
    <row r="4" spans="1:28" ht="16" thickBot="1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28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L5" t="s">
        <v>31</v>
      </c>
      <c r="M5">
        <v>0.83297882354603825</v>
      </c>
      <c r="W5" s="23" t="s">
        <v>30</v>
      </c>
      <c r="X5" s="23"/>
    </row>
    <row r="6" spans="1:28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L6" t="s">
        <v>32</v>
      </c>
      <c r="M6">
        <v>0.69385372047614191</v>
      </c>
      <c r="W6" t="s">
        <v>31</v>
      </c>
      <c r="X6">
        <v>0.83283577344273507</v>
      </c>
    </row>
    <row r="7" spans="1:28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L7" t="s">
        <v>33</v>
      </c>
      <c r="M7" s="7">
        <v>0.68829864685574926</v>
      </c>
      <c r="W7" t="s">
        <v>32</v>
      </c>
      <c r="X7">
        <v>0.69361542552595867</v>
      </c>
    </row>
    <row r="8" spans="1:28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L8" t="s">
        <v>11</v>
      </c>
      <c r="M8">
        <v>5.13476350013506</v>
      </c>
      <c r="W8" t="s">
        <v>33</v>
      </c>
      <c r="X8">
        <v>0.68868368187245299</v>
      </c>
    </row>
    <row r="9" spans="1:28" ht="16" thickBot="1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L9" s="3" t="s">
        <v>34</v>
      </c>
      <c r="M9" s="3">
        <v>506</v>
      </c>
      <c r="W9" t="s">
        <v>11</v>
      </c>
      <c r="X9">
        <v>5.1315911130747045</v>
      </c>
    </row>
    <row r="10" spans="1:28" ht="16" thickBot="1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W10" s="3" t="s">
        <v>34</v>
      </c>
      <c r="X10" s="3">
        <v>506</v>
      </c>
    </row>
    <row r="11" spans="1:28" ht="16" thickBot="1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L11" t="s">
        <v>35</v>
      </c>
    </row>
    <row r="12" spans="1:28" ht="16" thickBot="1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L12" s="4"/>
      <c r="M12" s="4" t="s">
        <v>40</v>
      </c>
      <c r="N12" s="4" t="s">
        <v>41</v>
      </c>
      <c r="O12" s="4" t="s">
        <v>42</v>
      </c>
      <c r="P12" s="4" t="s">
        <v>43</v>
      </c>
      <c r="Q12" s="4" t="s">
        <v>44</v>
      </c>
      <c r="W12" t="s">
        <v>35</v>
      </c>
    </row>
    <row r="13" spans="1:28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L13" t="s">
        <v>36</v>
      </c>
      <c r="M13">
        <v>9</v>
      </c>
      <c r="N13">
        <v>29638.860498669444</v>
      </c>
      <c r="O13">
        <v>3293.2067220743829</v>
      </c>
      <c r="P13">
        <v>124.90450494283569</v>
      </c>
      <c r="Q13">
        <v>1.9327555454912533E-121</v>
      </c>
      <c r="W13" s="4"/>
      <c r="X13" s="4" t="s">
        <v>40</v>
      </c>
      <c r="Y13" s="4" t="s">
        <v>41</v>
      </c>
      <c r="Z13" s="4" t="s">
        <v>42</v>
      </c>
      <c r="AA13" s="4" t="s">
        <v>43</v>
      </c>
      <c r="AB13" s="4" t="s">
        <v>44</v>
      </c>
    </row>
    <row r="14" spans="1:28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L14" t="s">
        <v>37</v>
      </c>
      <c r="M14">
        <v>496</v>
      </c>
      <c r="N14">
        <v>13077.434916350347</v>
      </c>
      <c r="O14">
        <v>26.365796202319249</v>
      </c>
      <c r="W14" t="s">
        <v>36</v>
      </c>
      <c r="X14">
        <v>8</v>
      </c>
      <c r="Y14">
        <v>29628.681421181511</v>
      </c>
      <c r="Z14">
        <v>3703.5851776476889</v>
      </c>
      <c r="AA14">
        <v>140.64304113473275</v>
      </c>
      <c r="AB14">
        <v>1.910968779932886E-122</v>
      </c>
    </row>
    <row r="15" spans="1:28" ht="16" thickBot="1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L15" s="3" t="s">
        <v>38</v>
      </c>
      <c r="M15" s="3">
        <v>505</v>
      </c>
      <c r="N15" s="3">
        <v>42716.295415019791</v>
      </c>
      <c r="O15" s="3"/>
      <c r="P15" s="3"/>
      <c r="Q15" s="3"/>
      <c r="W15" t="s">
        <v>37</v>
      </c>
      <c r="X15">
        <v>497</v>
      </c>
      <c r="Y15">
        <v>13087.61399383828</v>
      </c>
      <c r="Z15">
        <v>26.333227351787283</v>
      </c>
    </row>
    <row r="16" spans="1:28" ht="16" thickBot="1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W16" s="3" t="s">
        <v>38</v>
      </c>
      <c r="X16" s="3">
        <v>505</v>
      </c>
      <c r="Y16" s="3">
        <v>42716.295415019791</v>
      </c>
      <c r="Z16" s="3"/>
      <c r="AA16" s="3"/>
      <c r="AB16" s="3"/>
    </row>
    <row r="17" spans="1:31" ht="16" thickBot="1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L17" s="4"/>
      <c r="M17" s="4" t="s">
        <v>45</v>
      </c>
      <c r="N17" s="4" t="s">
        <v>11</v>
      </c>
      <c r="O17" s="4" t="s">
        <v>46</v>
      </c>
      <c r="P17" s="4" t="s">
        <v>47</v>
      </c>
      <c r="Q17" s="4" t="s">
        <v>48</v>
      </c>
      <c r="R17" s="4" t="s">
        <v>49</v>
      </c>
      <c r="S17" s="4" t="s">
        <v>50</v>
      </c>
      <c r="T17" s="4" t="s">
        <v>51</v>
      </c>
    </row>
    <row r="18" spans="1:31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L18" t="s">
        <v>39</v>
      </c>
      <c r="M18" s="7">
        <v>29.241315256500638</v>
      </c>
      <c r="N18">
        <v>4.8171255960748303</v>
      </c>
      <c r="O18">
        <v>6.0702829256367172</v>
      </c>
      <c r="P18">
        <v>8.9107126714390647E-27</v>
      </c>
      <c r="Q18">
        <v>19.776827840219489</v>
      </c>
      <c r="R18">
        <v>38.705802672781786</v>
      </c>
      <c r="S18">
        <v>19.776827840219489</v>
      </c>
      <c r="T18">
        <v>38.705802672781786</v>
      </c>
      <c r="W18" s="4"/>
      <c r="X18" s="4" t="s">
        <v>45</v>
      </c>
      <c r="Y18" s="4" t="s">
        <v>11</v>
      </c>
      <c r="Z18" s="4" t="s">
        <v>46</v>
      </c>
      <c r="AA18" s="4" t="s">
        <v>47</v>
      </c>
      <c r="AB18" s="4" t="s">
        <v>48</v>
      </c>
      <c r="AC18" s="4" t="s">
        <v>49</v>
      </c>
      <c r="AD18" s="4" t="s">
        <v>50</v>
      </c>
      <c r="AE18" s="4" t="s">
        <v>51</v>
      </c>
    </row>
    <row r="19" spans="1:31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L19" t="s">
        <v>6</v>
      </c>
      <c r="M19" s="7">
        <v>4.8725141318604101E-2</v>
      </c>
      <c r="N19">
        <v>7.8418646579864776E-2</v>
      </c>
      <c r="O19">
        <v>0.62134636905497231</v>
      </c>
      <c r="P19">
        <v>3.8928698157969983E-19</v>
      </c>
      <c r="Q19">
        <v>-0.10534854410942256</v>
      </c>
      <c r="R19">
        <v>0.20279882674663074</v>
      </c>
      <c r="S19">
        <v>-0.10534854410942256</v>
      </c>
      <c r="T19">
        <v>0.20279882674663074</v>
      </c>
      <c r="W19" t="s">
        <v>39</v>
      </c>
      <c r="X19">
        <v>29.428473493945788</v>
      </c>
      <c r="Y19">
        <v>4.8047286243169038</v>
      </c>
      <c r="Z19">
        <v>6.1248981565800049</v>
      </c>
      <c r="AA19">
        <v>1.8459738422387624E-9</v>
      </c>
      <c r="AB19">
        <v>19.988389590408097</v>
      </c>
      <c r="AC19">
        <v>38.868557397483478</v>
      </c>
      <c r="AD19">
        <v>19.988389590408097</v>
      </c>
      <c r="AE19">
        <v>38.868557397483478</v>
      </c>
    </row>
    <row r="20" spans="1:31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L20" t="s">
        <v>0</v>
      </c>
      <c r="M20" s="7">
        <v>3.2770688956176526E-2</v>
      </c>
      <c r="N20">
        <v>1.3097814009855432E-2</v>
      </c>
      <c r="O20">
        <v>2.501996816531237</v>
      </c>
      <c r="P20">
        <v>6.5864159823552438E-15</v>
      </c>
      <c r="Q20">
        <v>7.0366503880150248E-3</v>
      </c>
      <c r="R20">
        <v>5.8504727524338024E-2</v>
      </c>
      <c r="S20">
        <v>7.0366503880150248E-3</v>
      </c>
      <c r="T20">
        <v>5.8504727524338024E-2</v>
      </c>
      <c r="W20" t="s">
        <v>0</v>
      </c>
      <c r="X20">
        <v>-10.272705081509379</v>
      </c>
      <c r="Y20">
        <v>3.8908492221425823</v>
      </c>
      <c r="Z20">
        <v>-2.6402218371886654</v>
      </c>
      <c r="AA20">
        <v>8.5457182892120023E-3</v>
      </c>
      <c r="AB20">
        <v>-17.917245696591941</v>
      </c>
      <c r="AC20">
        <v>-2.6281644664268171</v>
      </c>
      <c r="AD20">
        <v>-17.917245696591941</v>
      </c>
      <c r="AE20">
        <v>-2.6281644664268171</v>
      </c>
    </row>
    <row r="21" spans="1:31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L21" t="s">
        <v>1</v>
      </c>
      <c r="M21" s="7">
        <v>0.13055139892954534</v>
      </c>
      <c r="N21">
        <v>6.3117333907091122E-2</v>
      </c>
      <c r="O21">
        <v>2.0683921650068005</v>
      </c>
      <c r="P21">
        <v>2.5397764635999616E-9</v>
      </c>
      <c r="Q21">
        <v>6.5410943197504873E-3</v>
      </c>
      <c r="R21">
        <v>0.25456170353934021</v>
      </c>
      <c r="S21">
        <v>6.5410943197504873E-3</v>
      </c>
      <c r="T21">
        <v>0.25456170353934021</v>
      </c>
      <c r="W21" t="s">
        <v>1</v>
      </c>
      <c r="X21">
        <v>-1.071702472694493</v>
      </c>
      <c r="Y21">
        <v>0.13345352921377152</v>
      </c>
      <c r="Z21">
        <v>-8.0305292711876852</v>
      </c>
      <c r="AA21">
        <v>7.0825099064793248E-15</v>
      </c>
      <c r="AB21">
        <v>-1.3339051092024667</v>
      </c>
      <c r="AC21">
        <v>-0.80949983618651933</v>
      </c>
      <c r="AD21">
        <v>-1.3339051092024667</v>
      </c>
      <c r="AE21">
        <v>-0.80949983618651933</v>
      </c>
    </row>
    <row r="22" spans="1:31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L22" t="s">
        <v>2</v>
      </c>
      <c r="M22" s="7">
        <v>-10.321182797844266</v>
      </c>
      <c r="N22">
        <v>3.8940362560021162</v>
      </c>
      <c r="O22">
        <v>-2.6505101954137165</v>
      </c>
      <c r="P22">
        <v>1.3754633918280917E-4</v>
      </c>
      <c r="Q22">
        <v>-17.972022787049742</v>
      </c>
      <c r="R22">
        <v>-2.6703428086387886</v>
      </c>
      <c r="S22">
        <v>-17.972022787049742</v>
      </c>
      <c r="T22">
        <v>-2.6703428086387886</v>
      </c>
      <c r="W22" t="s">
        <v>2</v>
      </c>
      <c r="X22">
        <v>-0.60515928203540559</v>
      </c>
      <c r="Y22">
        <v>5.298010014826459E-2</v>
      </c>
      <c r="Z22">
        <v>-11.422388412665697</v>
      </c>
      <c r="AA22">
        <v>5.4184429851613701E-27</v>
      </c>
      <c r="AB22">
        <v>-0.70925186035215759</v>
      </c>
      <c r="AC22">
        <v>-0.50106670371865358</v>
      </c>
      <c r="AD22">
        <v>-0.70925186035215759</v>
      </c>
      <c r="AE22">
        <v>-0.50106670371865358</v>
      </c>
    </row>
    <row r="23" spans="1:31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L23" t="s">
        <v>7</v>
      </c>
      <c r="M23" s="7">
        <v>0.26109357493488072</v>
      </c>
      <c r="N23">
        <v>6.7947067063959851E-2</v>
      </c>
      <c r="O23">
        <v>3.8426025760480349</v>
      </c>
      <c r="P23">
        <v>2.5124706023866796E-4</v>
      </c>
      <c r="Q23">
        <v>0.12759401209930349</v>
      </c>
      <c r="R23">
        <v>0.39459313777045796</v>
      </c>
      <c r="S23">
        <v>0.12759401209930349</v>
      </c>
      <c r="T23">
        <v>0.39459313777045796</v>
      </c>
      <c r="W23" t="s">
        <v>7</v>
      </c>
      <c r="X23">
        <v>-1.4452345036481897E-2</v>
      </c>
      <c r="Y23">
        <v>3.9018774717523206E-3</v>
      </c>
      <c r="Z23">
        <v>-3.7039464055726476</v>
      </c>
      <c r="AA23">
        <v>2.360718130931446E-4</v>
      </c>
      <c r="AB23">
        <v>-2.2118553389696056E-2</v>
      </c>
      <c r="AC23">
        <v>-6.7861366832677383E-3</v>
      </c>
      <c r="AD23">
        <v>-2.2118553389696056E-2</v>
      </c>
      <c r="AE23">
        <v>-6.7861366832677383E-3</v>
      </c>
    </row>
    <row r="24" spans="1:31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L24" t="s">
        <v>3</v>
      </c>
      <c r="M24" s="7">
        <v>-1.4401190390365847E-2</v>
      </c>
      <c r="N24">
        <v>3.9051575661650153E-3</v>
      </c>
      <c r="O24">
        <v>-3.6877360634921215</v>
      </c>
      <c r="P24">
        <v>8.2938593414937645E-3</v>
      </c>
      <c r="Q24">
        <v>-2.2073881065834328E-2</v>
      </c>
      <c r="R24">
        <v>-6.7284997148973659E-3</v>
      </c>
      <c r="S24">
        <v>-2.2073881065834328E-2</v>
      </c>
      <c r="T24">
        <v>-6.7284997148973659E-3</v>
      </c>
      <c r="W24" t="s">
        <v>3</v>
      </c>
      <c r="X24">
        <v>3.2934960428630297E-2</v>
      </c>
      <c r="Y24">
        <v>1.3087054966333991E-2</v>
      </c>
      <c r="Z24">
        <v>2.5166059524739812</v>
      </c>
      <c r="AA24">
        <v>1.2162875189714347E-2</v>
      </c>
      <c r="AB24">
        <v>7.2221873269097403E-3</v>
      </c>
      <c r="AC24">
        <v>5.8647733530350854E-2</v>
      </c>
      <c r="AD24">
        <v>7.2221873269097403E-3</v>
      </c>
      <c r="AE24">
        <v>5.8647733530350854E-2</v>
      </c>
    </row>
    <row r="25" spans="1:31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L25" t="s">
        <v>4</v>
      </c>
      <c r="M25" s="7">
        <v>-1.0743053484081106</v>
      </c>
      <c r="N25">
        <v>0.13360172188542851</v>
      </c>
      <c r="O25">
        <v>-8.0411040609895128</v>
      </c>
      <c r="P25">
        <v>1.2670436901406405E-2</v>
      </c>
      <c r="Q25">
        <v>-1.3368004381372365</v>
      </c>
      <c r="R25">
        <v>-0.81181025867898482</v>
      </c>
      <c r="S25">
        <v>-1.3368004381372365</v>
      </c>
      <c r="T25">
        <v>-0.81181025867898482</v>
      </c>
      <c r="W25" t="s">
        <v>4</v>
      </c>
      <c r="X25">
        <v>0.13071000668218175</v>
      </c>
      <c r="Y25">
        <v>6.3077822553176593E-2</v>
      </c>
      <c r="Z25">
        <v>2.0722022636718171</v>
      </c>
      <c r="AA25">
        <v>3.8761668701978176E-2</v>
      </c>
      <c r="AB25">
        <v>6.7779422694686092E-3</v>
      </c>
      <c r="AC25">
        <v>0.2546420710948949</v>
      </c>
      <c r="AD25">
        <v>6.7779422694686092E-3</v>
      </c>
      <c r="AE25">
        <v>0.2546420710948949</v>
      </c>
    </row>
    <row r="26" spans="1:31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L26" t="s">
        <v>8</v>
      </c>
      <c r="M26" s="7">
        <v>4.125409151515619</v>
      </c>
      <c r="N26">
        <v>0.44275899858963497</v>
      </c>
      <c r="O26">
        <v>9.3175049285428457</v>
      </c>
      <c r="P26">
        <v>3.9120860042193055E-2</v>
      </c>
      <c r="Q26">
        <v>3.2554947415589002</v>
      </c>
      <c r="R26">
        <v>4.9953235614723379</v>
      </c>
      <c r="S26">
        <v>3.2554947415589002</v>
      </c>
      <c r="T26">
        <v>4.9953235614723379</v>
      </c>
      <c r="W26" t="s">
        <v>8</v>
      </c>
      <c r="X26">
        <v>0.26150642300181948</v>
      </c>
      <c r="Y26">
        <v>6.7901840853028084E-2</v>
      </c>
      <c r="Z26">
        <v>3.8512420240247081</v>
      </c>
      <c r="AA26">
        <v>1.3288674405347533E-4</v>
      </c>
      <c r="AB26">
        <v>0.12809637532230453</v>
      </c>
      <c r="AC26">
        <v>0.3949164706813344</v>
      </c>
      <c r="AD26">
        <v>0.12809637532230453</v>
      </c>
      <c r="AE26">
        <v>0.3949164706813344</v>
      </c>
    </row>
    <row r="27" spans="1:31" ht="16" thickBot="1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L27" s="3" t="s">
        <v>5</v>
      </c>
      <c r="M27" s="26">
        <v>-0.60348658908834441</v>
      </c>
      <c r="N27" s="3">
        <v>5.3081161221286026E-2</v>
      </c>
      <c r="O27" s="3">
        <v>-11.369129371011967</v>
      </c>
      <c r="P27" s="3">
        <v>0.53465720116696813</v>
      </c>
      <c r="Q27" s="3">
        <v>-0.70777824028170644</v>
      </c>
      <c r="R27" s="3">
        <v>-0.49919493789498237</v>
      </c>
      <c r="S27" s="3">
        <v>-0.70777824028170644</v>
      </c>
      <c r="T27" s="3">
        <v>-0.49919493789498237</v>
      </c>
      <c r="W27" s="3" t="s">
        <v>5</v>
      </c>
      <c r="X27" s="3">
        <v>4.1254689590847393</v>
      </c>
      <c r="Y27" s="3">
        <v>0.44248544039972248</v>
      </c>
      <c r="Z27" s="3">
        <v>9.3234004611721613</v>
      </c>
      <c r="AA27" s="3">
        <v>3.6896907850979784E-19</v>
      </c>
      <c r="AB27" s="3">
        <v>3.2560963035039943</v>
      </c>
      <c r="AC27" s="3">
        <v>4.9948416146654839</v>
      </c>
      <c r="AD27" s="3">
        <v>3.2560963035039943</v>
      </c>
      <c r="AE27" s="3">
        <v>4.9948416146654839</v>
      </c>
    </row>
    <row r="28" spans="1:31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</row>
    <row r="29" spans="1:31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31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31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31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L32" t="s">
        <v>84</v>
      </c>
    </row>
    <row r="33" spans="1:12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L33" t="s">
        <v>85</v>
      </c>
    </row>
    <row r="34" spans="1:12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12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12" ht="16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L36" s="49" t="s">
        <v>91</v>
      </c>
    </row>
    <row r="37" spans="1:12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12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12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12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12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12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12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12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12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12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12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12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mergeCells count="1">
    <mergeCell ref="L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ans-1</vt:lpstr>
      <vt:lpstr>ans-2</vt:lpstr>
      <vt:lpstr>ans-3 covariance</vt:lpstr>
      <vt:lpstr>ans-4 correlation</vt:lpstr>
      <vt:lpstr>ans-5</vt:lpstr>
      <vt:lpstr>ans-6</vt:lpstr>
      <vt:lpstr>ans-7</vt:lpstr>
      <vt:lpstr> ans-8(a)</vt:lpstr>
      <vt:lpstr>ans-8(b)</vt:lpstr>
      <vt:lpstr>ans-8(c)</vt:lpstr>
      <vt:lpstr>ans-8(d)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2020-06-02T13:46:53Z</dcterms:created>
  <dcterms:modified xsi:type="dcterms:W3CDTF">2023-04-04T11:17:05Z</dcterms:modified>
</cp:coreProperties>
</file>