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HCL\Azure_1SITEAPIAUTOMATION\1SITEAPIAUTOMATION\1Site_API\src\main\java\"/>
    </mc:Choice>
  </mc:AlternateContent>
  <xr:revisionPtr revIDLastSave="0" documentId="13_ncr:1_{30687CC6-838D-44A9-8CC5-74149DF6DBC7}" xr6:coauthVersionLast="47" xr6:coauthVersionMax="47" xr10:uidLastSave="{00000000-0000-0000-0000-000000000000}"/>
  <bookViews>
    <workbookView xWindow="-120" yWindow="-120" windowWidth="19440" windowHeight="10440" tabRatio="774" activeTab="1" xr2:uid="{00000000-000D-0000-FFFF-FFFF00000000}"/>
  </bookViews>
  <sheets>
    <sheet name="TestData" sheetId="22" r:id="rId1"/>
    <sheet name="E2E_HD" sheetId="67" r:id="rId2"/>
    <sheet name="PS_Authentication" sheetId="8" r:id="rId3"/>
    <sheet name="PS_SyncValidation" sheetId="48" r:id="rId4"/>
    <sheet name="PS_AutoPromo" sheetId="60" r:id="rId5"/>
    <sheet name="PS_AddUpdateTrolley" sheetId="16" r:id="rId6"/>
    <sheet name="PS_ShortSummary" sheetId="17" r:id="rId7"/>
    <sheet name="PS_MediumSummary" sheetId="55" r:id="rId8"/>
    <sheet name="PS_DetailSummary" sheetId="19" r:id="rId9"/>
    <sheet name="PS_ProfileLookUp" sheetId="7" r:id="rId10"/>
    <sheet name="PS_ByAddress" sheetId="23" r:id="rId11"/>
    <sheet name="PS_ByCollectionLocation" sheetId="21" r:id="rId12"/>
    <sheet name="PS_ByServiceType" sheetId="25" r:id="rId13"/>
    <sheet name="PS_PriceByPartNumber" sheetId="66" r:id="rId14"/>
    <sheet name="PS_UserAddresses" sheetId="31" r:id="rId15"/>
    <sheet name="PS_BlockedAddress" sheetId="32" r:id="rId16"/>
    <sheet name="PS_AddressServiceability" sheetId="33" r:id="rId17"/>
    <sheet name="PS_ByFullAddress" sheetId="34" r:id="rId18"/>
    <sheet name="PS_ByFullRDAddress" sheetId="36" r:id="rId19"/>
    <sheet name="PS_OrderProfileAttributes" sheetId="37" r:id="rId20"/>
    <sheet name="PS_GetSlotsLctn_Public" sheetId="38" r:id="rId21"/>
    <sheet name="PS_GetSlotsLctn_Private" sheetId="59" r:id="rId22"/>
    <sheet name="PS_GetSlotsAdd_Private" sheetId="40" r:id="rId23"/>
    <sheet name="PS_GetSlotsAdd_Public" sheetId="46" r:id="rId24"/>
    <sheet name="PS_OrderProcess" sheetId="41" r:id="rId25"/>
    <sheet name="OrderSubmit" sheetId="42" r:id="rId26"/>
    <sheet name="PS_SlotReservation" sheetId="43" r:id="rId27"/>
    <sheet name="PS_SlotReservationSubServices" sheetId="44" r:id="rId28"/>
    <sheet name="Promotion" sheetId="45" r:id="rId29"/>
    <sheet name="PS_SavePaymentCard" sheetId="47" r:id="rId30"/>
    <sheet name="PS_SavePaymentPayPal" sheetId="58" r:id="rId31"/>
    <sheet name="PS_DeleteSavedCard" sheetId="49" r:id="rId32"/>
    <sheet name="PS_3ds_InitiateAuthentication" sheetId="50" r:id="rId33"/>
    <sheet name="PS_GetSubscriptionDtls" sheetId="51" r:id="rId34"/>
    <sheet name="PS_DeleteSubscription" sheetId="52" r:id="rId35"/>
    <sheet name="PS_PaymentHistory" sheetId="53" r:id="rId36"/>
    <sheet name="PS_AddMemberSegment" sheetId="54" r:id="rId37"/>
    <sheet name="PS_EditSubscription" sheetId="65" r:id="rId38"/>
    <sheet name="PS_ApplyPromoCode" sheetId="56" r:id="rId39"/>
    <sheet name="PS_RemovePromoCode" sheetId="57" r:id="rId40"/>
    <sheet name="PS_EnhaceProfileLookup" sheetId="61" r:id="rId41"/>
    <sheet name="PS_CustomerCredit" sheetId="62" r:id="rId42"/>
    <sheet name="PS_OrderProcessEnhancement" sheetId="63" r:id="rId43"/>
    <sheet name="PS_EditSubscription3dsSuccess" sheetId="64" r:id="rId44"/>
  </sheets>
  <externalReferences>
    <externalReference r:id="rId45"/>
  </externalReferences>
  <definedNames>
    <definedName name="_xlnm._FilterDatabase" localSheetId="36" hidden="1">PS_AddMemberSegment!$A$1:$Q$16</definedName>
    <definedName name="_xlnm._FilterDatabase" localSheetId="34" hidden="1">PS_DeleteSubscription!$A$1:$R$15</definedName>
    <definedName name="_xlnm._FilterDatabase" localSheetId="37" hidden="1">PS_EditSubscription!$A$1:$T$17</definedName>
    <definedName name="_xlnm._FilterDatabase" localSheetId="21" hidden="1">PS_GetSlotsLctn_Private!$A$1:$Y$23</definedName>
    <definedName name="_xlnm._FilterDatabase" localSheetId="20" hidden="1">PS_GetSlotsLctn_Public!$A$1:$Y$17</definedName>
    <definedName name="_xlnm._FilterDatabase" localSheetId="33" hidden="1">PS_GetSubscriptionDtls!$A$1:$R$17</definedName>
    <definedName name="_xlnm._FilterDatabase" localSheetId="35" hidden="1">PS_PaymentHistory!$A$1:$P$15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55" l="1"/>
  <c r="H20" i="55"/>
  <c r="H21" i="55"/>
  <c r="E13" i="55"/>
  <c r="Q23" i="59"/>
  <c r="R23" i="59" s="1"/>
  <c r="Q22" i="59"/>
  <c r="R22" i="59" s="1"/>
  <c r="Q21" i="59"/>
  <c r="R21" i="59" s="1"/>
  <c r="Q20" i="59"/>
  <c r="R20" i="59" s="1"/>
  <c r="Q19" i="59"/>
  <c r="R19" i="59" s="1"/>
  <c r="Q18" i="59"/>
  <c r="R18" i="59" s="1"/>
  <c r="Q17" i="59"/>
  <c r="R17" i="59" s="1"/>
  <c r="Q16" i="59"/>
  <c r="R16" i="59" s="1"/>
  <c r="Q15" i="59"/>
  <c r="R15" i="59" s="1"/>
  <c r="Q14" i="59"/>
  <c r="R14" i="59" s="1"/>
  <c r="Q13" i="59"/>
  <c r="R13" i="59" s="1"/>
  <c r="Q12" i="59"/>
  <c r="R12" i="59" s="1"/>
  <c r="Q11" i="59"/>
  <c r="R11" i="59" s="1"/>
  <c r="Q10" i="59"/>
  <c r="R10" i="59" s="1"/>
  <c r="Q9" i="59"/>
  <c r="R9" i="59" s="1"/>
  <c r="Q8" i="59"/>
  <c r="R8" i="59" s="1"/>
  <c r="Q7" i="59"/>
  <c r="R7" i="59" s="1"/>
  <c r="Q6" i="59"/>
  <c r="R6" i="59" s="1"/>
  <c r="Q5" i="59"/>
  <c r="R5" i="59" s="1"/>
  <c r="Q4" i="59"/>
  <c r="R4" i="59" s="1"/>
  <c r="Q3" i="59"/>
  <c r="R3" i="59" s="1"/>
  <c r="Q2" i="59"/>
  <c r="R2" i="59" s="1"/>
  <c r="E19" i="19"/>
  <c r="E18" i="19"/>
  <c r="E17" i="19"/>
  <c r="H18" i="19"/>
  <c r="H19" i="19"/>
  <c r="H17" i="19"/>
  <c r="H16" i="19"/>
  <c r="M25" i="17"/>
  <c r="M24" i="17"/>
  <c r="M23" i="17"/>
  <c r="M22" i="17"/>
  <c r="M21" i="17"/>
  <c r="M20" i="17"/>
  <c r="F25" i="17"/>
  <c r="F24" i="17"/>
  <c r="F23" i="17"/>
  <c r="F22" i="17"/>
  <c r="F21" i="17"/>
  <c r="F20" i="17"/>
  <c r="F19" i="17"/>
  <c r="F12" i="17"/>
  <c r="G29" i="16"/>
  <c r="D30" i="16"/>
  <c r="D29" i="16"/>
  <c r="G30" i="16"/>
  <c r="L22" i="40"/>
  <c r="M22" i="40" s="1"/>
  <c r="L21" i="40"/>
  <c r="M21" i="40" s="1"/>
  <c r="J20" i="46"/>
  <c r="K20" i="46" s="1"/>
  <c r="J19" i="46"/>
  <c r="K19" i="46" s="1"/>
  <c r="J18" i="46"/>
  <c r="K18" i="46" s="1"/>
  <c r="J17" i="46"/>
  <c r="K17" i="46" s="1"/>
  <c r="J16" i="46"/>
  <c r="K16" i="46" s="1"/>
  <c r="J15" i="46"/>
  <c r="K15" i="46" s="1"/>
  <c r="J14" i="46"/>
  <c r="K14" i="46" s="1"/>
  <c r="J13" i="46"/>
  <c r="K13" i="46" s="1"/>
  <c r="J12" i="46"/>
  <c r="K12" i="46" s="1"/>
  <c r="J11" i="46"/>
  <c r="K11" i="46" s="1"/>
  <c r="J10" i="46"/>
  <c r="K10" i="46" s="1"/>
  <c r="J9" i="46"/>
  <c r="K9" i="46" s="1"/>
  <c r="J8" i="46"/>
  <c r="K8" i="46" s="1"/>
  <c r="J7" i="46"/>
  <c r="K7" i="46" s="1"/>
  <c r="J6" i="46"/>
  <c r="K6" i="46" s="1"/>
  <c r="J5" i="46"/>
  <c r="K5" i="46" s="1"/>
  <c r="J4" i="46"/>
  <c r="K4" i="46" s="1"/>
  <c r="J3" i="46"/>
  <c r="K3" i="46" s="1"/>
  <c r="J2" i="46"/>
  <c r="K2" i="46" s="1"/>
  <c r="L28" i="40"/>
  <c r="M28" i="40" s="1"/>
  <c r="L27" i="40"/>
  <c r="M27" i="40" s="1"/>
  <c r="L26" i="40"/>
  <c r="M26" i="40" s="1"/>
  <c r="L25" i="40"/>
  <c r="M25" i="40" s="1"/>
  <c r="L24" i="40"/>
  <c r="M24" i="40" s="1"/>
  <c r="L23" i="40"/>
  <c r="M23" i="40" s="1"/>
  <c r="L20" i="40"/>
  <c r="M20" i="40" s="1"/>
  <c r="L19" i="40"/>
  <c r="M19" i="40" s="1"/>
  <c r="L18" i="40"/>
  <c r="M18" i="40" s="1"/>
  <c r="L17" i="40"/>
  <c r="M17" i="40" s="1"/>
  <c r="L16" i="40"/>
  <c r="M16" i="40" s="1"/>
  <c r="L15" i="40"/>
  <c r="M15" i="40" s="1"/>
  <c r="L14" i="40"/>
  <c r="M14" i="40" s="1"/>
  <c r="L13" i="40"/>
  <c r="M13" i="40" s="1"/>
  <c r="L12" i="40"/>
  <c r="M12" i="40" s="1"/>
  <c r="L11" i="40"/>
  <c r="M11" i="40" s="1"/>
  <c r="L10" i="40"/>
  <c r="M10" i="40" s="1"/>
  <c r="L9" i="40"/>
  <c r="M9" i="40" s="1"/>
  <c r="L8" i="40"/>
  <c r="M8" i="40" s="1"/>
  <c r="L7" i="40"/>
  <c r="M7" i="40" s="1"/>
  <c r="L6" i="40"/>
  <c r="M6" i="40" s="1"/>
  <c r="L5" i="40"/>
  <c r="M5" i="40" s="1"/>
  <c r="L4" i="40"/>
  <c r="M4" i="40" s="1"/>
  <c r="L3" i="40"/>
  <c r="M3" i="40" s="1"/>
  <c r="L2" i="40"/>
  <c r="M2" i="40" s="1"/>
  <c r="Q11" i="38"/>
  <c r="R11" i="38" s="1"/>
  <c r="Q17" i="38"/>
  <c r="R17" i="38" s="1"/>
  <c r="Q16" i="38"/>
  <c r="R16" i="38" s="1"/>
  <c r="Q15" i="38"/>
  <c r="R15" i="38" s="1"/>
  <c r="Q14" i="38"/>
  <c r="R14" i="38" s="1"/>
  <c r="Q13" i="38"/>
  <c r="R13" i="38" s="1"/>
  <c r="Q12" i="38"/>
  <c r="R12" i="38" s="1"/>
  <c r="Q10" i="38"/>
  <c r="R10" i="38" s="1"/>
  <c r="Q9" i="38"/>
  <c r="R9" i="38" s="1"/>
  <c r="Q8" i="38"/>
  <c r="R8" i="38" s="1"/>
  <c r="Q7" i="38"/>
  <c r="R7" i="38" s="1"/>
  <c r="Q6" i="38"/>
  <c r="R6" i="38" s="1"/>
  <c r="Q5" i="38"/>
  <c r="R5" i="38" s="1"/>
  <c r="Q4" i="38"/>
  <c r="R4" i="38" s="1"/>
  <c r="Q3" i="38"/>
  <c r="R3" i="38" s="1"/>
  <c r="Q2" i="38"/>
  <c r="R2" i="38" s="1"/>
  <c r="G11" i="16"/>
  <c r="G10" i="16"/>
  <c r="G9" i="16"/>
  <c r="G8" i="16"/>
  <c r="G7" i="16"/>
</calcChain>
</file>

<file path=xl/sharedStrings.xml><?xml version="1.0" encoding="utf-8"?>
<sst xmlns="http://schemas.openxmlformats.org/spreadsheetml/2006/main" count="13267" uniqueCount="1580">
  <si>
    <t>StatusCode</t>
  </si>
  <si>
    <t>TestMethodName</t>
  </si>
  <si>
    <t>RequestType</t>
  </si>
  <si>
    <t>BasePath</t>
  </si>
  <si>
    <t>POST</t>
  </si>
  <si>
    <t>200</t>
  </si>
  <si>
    <t>GET</t>
  </si>
  <si>
    <t>404</t>
  </si>
  <si>
    <t>500</t>
  </si>
  <si>
    <t>504</t>
  </si>
  <si>
    <t>204</t>
  </si>
  <si>
    <t>400</t>
  </si>
  <si>
    <t>403</t>
  </si>
  <si>
    <t>validRequestSuccess</t>
  </si>
  <si>
    <t>PUT</t>
  </si>
  <si>
    <t>TestType</t>
  </si>
  <si>
    <t>Header1Key</t>
  </si>
  <si>
    <t>Header1Value</t>
  </si>
  <si>
    <t>Header2Key</t>
  </si>
  <si>
    <t>Header2Value</t>
  </si>
  <si>
    <t>IncorrectMethodOperation</t>
  </si>
  <si>
    <t>valid</t>
  </si>
  <si>
    <t>channel</t>
  </si>
  <si>
    <t>sia</t>
  </si>
  <si>
    <t>IncorrectEndPoint</t>
  </si>
  <si>
    <t>SystemUndergoingAnOutage</t>
  </si>
  <si>
    <t>InternalServerError</t>
  </si>
  <si>
    <t>TimeoutOccurs</t>
  </si>
  <si>
    <t>MandatoryParameterMissing</t>
  </si>
  <si>
    <t>invalid</t>
  </si>
  <si>
    <t>Functional</t>
  </si>
  <si>
    <t>storeId</t>
  </si>
  <si>
    <t>Mandatory parameter is missing</t>
  </si>
  <si>
    <t>/authenticate/auth</t>
  </si>
  <si>
    <t>Authorization</t>
  </si>
  <si>
    <t>/authenticate/auth123</t>
  </si>
  <si>
    <t>Token structure is incorrect</t>
  </si>
  <si>
    <t>Issuer value in the token is incorrect</t>
  </si>
  <si>
    <t>Audience value in the token is incorrect</t>
  </si>
  <si>
    <t>Scope value in the token is incorrect</t>
  </si>
  <si>
    <t>User not found</t>
  </si>
  <si>
    <t>User profile is disabled</t>
  </si>
  <si>
    <t>ImproperDataTypes</t>
  </si>
  <si>
    <t>ImproperFormat</t>
  </si>
  <si>
    <t>errorCode</t>
  </si>
  <si>
    <t>ParameterName</t>
  </si>
  <si>
    <t>COLRS-ERR-BAD-REQ-001</t>
  </si>
  <si>
    <t>COLRS-ERR-USER-BAD-REQ-001</t>
  </si>
  <si>
    <t>HIGH</t>
  </si>
  <si>
    <t>DataProvider</t>
  </si>
  <si>
    <t>Generic</t>
  </si>
  <si>
    <t>TokenStructureIncorrect</t>
  </si>
  <si>
    <t>IssuerValueInTokenIsIncorrect</t>
  </si>
  <si>
    <t>AudienceValueInTokenIsIncorrect</t>
  </si>
  <si>
    <t>ScopeValueInTokenIsIncorrect</t>
  </si>
  <si>
    <t>UserNotFound</t>
  </si>
  <si>
    <t>UserProfileIsDisabled</t>
  </si>
  <si>
    <t>Improper data format provided for request parameter</t>
  </si>
  <si>
    <t>RequestBody</t>
  </si>
  <si>
    <t>Bearer eyJ0eXAiOiJKV1QiLCJhbGciOiJSUzI1NiIsIng1dCI6Im5PbzNaRHJPRFhFSzFqS1doWHNsSFJfS1hFZyIsImtpZCI6Im5PbzNaRHJPRFhFSzFqS1doWHNsSFJfS1hFZyJ9.eyJhdWQiOiJodHRwczovL2NvbGVzZ3JvdXAub25taWNyb3NvZnQuY29tL2I4NWZhODI2LWI5NjEtNGRjMi05MzM5LWZmM2NiZmU5NWJlMSIsImlzcyI6Imh0dHBzOi8vc3RzLndpbmRvd3MubmV0LzgyNTUxYTEyLWJiYzgtNGZlZC04YjdmLTJiNzU4Mjg0YjVlYS8iLCJpYXQiOjE2MjAxMDIxMDAsIm5iZiI6MTYyMDEwMjEwMCwiZXhwIjoxNjIwMTA2MDAwLCJhaW8iOiJFMlpnWU9nNHF2N3Fac1RSS3Y1dis2UnpEcnBLQWdBPSIsImFwcGlkIjoiOGU3NTc2NDItZTg0Mi00YTFmLTgxODItYjU5ZTJhYTNhMWEzIiwiYXBwaWRhY3IiOiIxIiwiaWRwIjoiaHR0cHM6Ly9zdHMud2luZG93cy5uZXQvODI1NTFhMTItYmJjOC00ZmVkLThiN2YtMmI3NTgyODRiNWVhLyIsIm9pZCI6Ijg5ZDMzN2M5LWRhOTgtNDE5Yi04MmMwLTg4NGFmOGJlYjJiZiIsInJoIjoiMC5BUVlBRWhwVmdzaTc3VS1MZnl0MWdvUzE2a0oyZFk1QzZCOUtnWUsxbmlxam9hTUdBQUEuIiwic3ViIjoiODlkMzM3YzktZGE5OC00MTliLTgyYzAtODg0YWY4YmViMmJmIiwidGlkIjoiODI1NTFhMTItYmJjOC00ZmVkLThiN2YtMmI3NTgyODRiNWVhIiwidXRpIjoiNVhWdkdOeGhaVU9uMExobHRWeWlBUSIsInZlciI6IjEuMCJ9.HlEkp1tMOBjvZmAyF9aVWgCulKBK94wLkk_paHztlig3w3jZKkpQCkI6kkr7fZPOewy6iVBwztTc5rkGyS5OJ41INaJd__MSuQEuEjnKwXhErwDNFafHnD5d-ZHXtQ6__6a_BvUPxogEH0ktomegGY1tQm9BARny2eIBd2JQ45L2Jb-y2zdEeg4nl2dy3EMU0zPlILIrlTT9Tk-rnYa59RShtnFxLDnaRVRZKyIK75NqfAloxWmOlq1B40emJpeujKVdZv-VfcsS05RSRxZR-DZS8eJoOEMB9VPFhX0N7vRc-E4KqgwWti7N0NzhvbOLbRyen5gDDEa9IgaTv5FQeQ</t>
  </si>
  <si>
    <t>Improper data type provided for request parameter</t>
  </si>
  <si>
    <t xml:space="preserve">invalid </t>
  </si>
  <si>
    <t>IncorrectEndpoint</t>
  </si>
  <si>
    <t>PathParamKey1</t>
  </si>
  <si>
    <t>PathParamValue1</t>
  </si>
  <si>
    <t>PathParamKey2</t>
  </si>
  <si>
    <t>PathParamValue2</t>
  </si>
  <si>
    <t>colToken</t>
  </si>
  <si>
    <t>userauthorization</t>
  </si>
  <si>
    <t>ErrorMessage</t>
  </si>
  <si>
    <t>ErrorLevel/Priority</t>
  </si>
  <si>
    <t>Description</t>
  </si>
  <si>
    <t>ReasonCode</t>
  </si>
  <si>
    <t>RunMode</t>
  </si>
  <si>
    <t>yes</t>
  </si>
  <si>
    <t>UserLevelTokenMissing</t>
  </si>
  <si>
    <t>COLRS-ERR-SSO-BAD-REQ-001</t>
  </si>
  <si>
    <t>ErrorCode</t>
  </si>
  <si>
    <t>DateOfBirth</t>
  </si>
  <si>
    <t>Email1</t>
  </si>
  <si>
    <t>Phone1Type</t>
  </si>
  <si>
    <t>Phone1</t>
  </si>
  <si>
    <t>COLRS-ERR-BAD-REQ-002</t>
  </si>
  <si>
    <t>COLRS-ERR-BAD-REQ-003</t>
  </si>
  <si>
    <t>No</t>
  </si>
  <si>
    <t>COLRS-ERR-NTW-OUT-001</t>
  </si>
  <si>
    <t>MPN</t>
  </si>
  <si>
    <t>locationId</t>
  </si>
  <si>
    <t>InvalidAddress</t>
  </si>
  <si>
    <t>A downstream system is undergoing an outage</t>
  </si>
  <si>
    <t>COLRS-ERR-SRV-OUT-001</t>
  </si>
  <si>
    <t>The response json contains unexpected format for some fields</t>
  </si>
  <si>
    <t>COLRS-ERR-INV-RESP-002</t>
  </si>
  <si>
    <t>Invalid addressId provided</t>
  </si>
  <si>
    <t>COLRS-ERR-LOCLSTN-INV-ADD-001</t>
  </si>
  <si>
    <t>BlockedAddress</t>
  </si>
  <si>
    <t>COLRS-ERR-LOCLSTN-BLOCKED-ADD-003</t>
  </si>
  <si>
    <t>orderId</t>
  </si>
  <si>
    <t>colWebstoreId</t>
  </si>
  <si>
    <t>catalogId</t>
  </si>
  <si>
    <t>serviceType</t>
  </si>
  <si>
    <t>ccLocationId</t>
  </si>
  <si>
    <t>dlAddressId</t>
  </si>
  <si>
    <t>partNumber</t>
  </si>
  <si>
    <t>qty</t>
  </si>
  <si>
    <t>InvalidLocation</t>
  </si>
  <si>
    <t>Invalid</t>
  </si>
  <si>
    <t>Unable to reach server due to network timeout</t>
  </si>
  <si>
    <t>User is not authorized to perform this operation</t>
  </si>
  <si>
    <t>COLRS-ERR-AUT-FBD-001</t>
  </si>
  <si>
    <t>Invalid storeId provided</t>
  </si>
  <si>
    <t>{ "storeId":20503,  
 "email": "anuliqemail@getnada.com" 
}</t>
  </si>
  <si>
    <t>{ "storeId":"20503",  
 "email": "anuliqemail@@getnada.com" 
}</t>
  </si>
  <si>
    <t>{ "storeId":"20503",  
 "email": "anuliqemail@getnada.com" 
}</t>
  </si>
  <si>
    <t>COLRS-ERR-SERVICE-BAD-REQ-001</t>
  </si>
  <si>
    <t>Valid</t>
  </si>
  <si>
    <t>MandatoryParametePassedNoResponseBody</t>
  </si>
  <si>
    <t>TheResponseJsoCcontainsFieldsThatDoNotAdhereToTheFormatsSpecified</t>
  </si>
  <si>
    <t>Internal Server Error</t>
  </si>
  <si>
    <t>COLRS-ERR-SRV-ERR-003</t>
  </si>
  <si>
    <t>ApplevelUserLevelTokenMissing</t>
  </si>
  <si>
    <t>ApplevelTokenStructureIncorrect</t>
  </si>
  <si>
    <t>ApplevelIssuerValueInTokenIsIncorrect</t>
  </si>
  <si>
    <t>ApplevelAudienceValueInTokenIsIncorrect</t>
  </si>
  <si>
    <t>queryParameterKey</t>
  </si>
  <si>
    <t>queryParameterValue</t>
  </si>
  <si>
    <t>Success</t>
  </si>
  <si>
    <t>{ "storeId":"",  
 "ServiceType": "" 
}</t>
  </si>
  <si>
    <t>Bearer eyJ0eXAiOiJKV1QiLCJhbGciOiJSUzI1NiIsIng1dCI6Im5PbzNaRHJPRFhFSzFqS1doWHNsSFJfS1hFZyIsImtpZCI6Im5PbzNaRHJPRFhFSzFqS1doWHNsSFJfS1hFZyJ9.eyJhdWQiOiJodHRwczovL2NvbGVzZ3JvdXAub25taWNyb3NvZnQuY29tL2I4NWZhODI2LWI5NjEtNGRjMi05MzM5LWZmM2NiZmU5NWJlMSIsImlzcyI6Imh0dHBzOi8vc3RzLndpbmRvd3MubmV0LzgyNTUxYTEyLWJiYzgtNGZlZC04YjdmLTJiNzU4Mjg0YjVlYS8iLCJpYXQiOjE2MjAxMDIxMDAsIm5iZiI6MTYyMDEwMjEwMCwiZXhwIjoxNjIwMTA2MDAwLCJhaW8iOiJFMlpnWU9nNHF2N3Fac1RSS3Y1dis2UnpEcnBLQWdBPSIsImFwcGlkIjoiOGU3NTc2NDItZTg0Mi00YTFmLTgxODItYjU5ZTJhYTNhMWEzIiwiYXBwaWRhY3IiOiIxIiwiaWRwIjoiaHR0cHM6Ly9zdHMud2luZG93cy5uZXQvODI1NTFhMTItYmJjOC00ZmVkLThiN2YtMmI3NTgyODRiNWVhLyIsIm9pZCI6Ijg5ZDMzN2M5LWRhOTgtNDE5Yi04MmMwLTg4NGFmOGJlYjJiZiIsInJoIjoiMC5BUVlBRWhwVmdzaTc3VS1MZnl0MWdvUzE2a0oyZFk1QzZCOUtnWUsxbmlxam9hTUdBQUEuIiwic3ViIjoiODlkMzM3YzktZGE5OC00MTliLTgyYzAtODg0YWY4YmViMmJmIiwidGlkIjoiODI1NTFhMTItYmJjOC00ZmVkLThiN2YtMmI3NTgyODRiNWVhIiwidXRpIjoiNVhWdkdOeGhaVU9uMExobHRWeWlBUSIsInZlciI6IjEuMCJ9.HlEkp1tMOBjvZmAyF9aVWgCulKBK94wLkk_paHztlig3w3jZKkpQCkI6kkr7fZPOewy6iVBwztTc5rkGyS5OJ41INaJd__MSuQEuEjnKwXhErwDNFafHnD5d-ZHXtQ6__6a_BvUPxogEH0ktomegGY1tQm9BARny2eIBd2JQ45L2Jb-y2zdEeg4nl2dy3EMU0zPlILIrlTT9Tk-rnYa59RShtnFxLDnaRVRZKyIK75NqfAloxWmOlq1B40emJpeujKVdZv-VfcsS05RSRxZR-DZS8eJoOEMB9VPFhX0N7vRc-E4KqgwWti7N0NzhvbOLbRyen5gDDEa9IgaTv5FQeQ/1234</t>
  </si>
  <si>
    <t>COLRS-ERR-SERVICE-INV-TOK-001</t>
  </si>
  <si>
    <t>ApplevelTokenMissing</t>
  </si>
  <si>
    <t>Expired user level token received</t>
  </si>
  <si>
    <t>Issued at (iat) value in the token is incorrect</t>
  </si>
  <si>
    <t>App id (appid) value in the token is incorrect</t>
  </si>
  <si>
    <t>ValidRequestSuccess</t>
  </si>
  <si>
    <t>Bearer eyJhbGciOiJSUzI1NiIsInR5cGUiOiJqd3QifQ.eyJodHRwczovL2NjcC9wcm9maWxlSWQiOiIwMzEyOGVmNy0zNDllLTQwYTEtOTMzZi02NWQ3OTU5ZDM1YzAxIiwiaXNzIjoiaHR0cHM6Ly9jb2xlcy1wcm9kLmF1LmF1dGgwLmNvbS8iLCJzdWIiOiJhdXRoMHwwMzEyOGVmNy0zNDllLTQwYTEtOTMzZi02NWQ3OTU5ZDM1YzAxIiwiYXVkIjpbImN1c3RvbWVyLXNlcnZpY2VzIiwiaHR0cHM6Ly9jb2xlcy1zaXQuYXUuYXV0aDAuY29tL3VzZXJpbmZvIl0sImlhdCI6MTYyMTUwNzgxNiwiZXhwIjoxNjIxNTE1MDE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jiGf0GTNNx16_IAOTuTdKv7QIDdyP5EBElUZnP0Kjppuezse_PvQgG9C1JgJUDF69dRrMpgYgqCk_OxG5NjQIeQEVJkRKr6p0QEIKUYKOZfbDWvrc3Kqfh8ibervtYOqKEGD_CzK0N8R6W4ElMITq1THovGUhDrsHFaJbvzqdaDA9q9LczdiblxiGd7gsQ5Ct78aJoBEAKaNCWd0-O7Bhbf34fzdHpDMwOcRcXcFl85wg0hh-F83qmIsjkK-qMbw9-5YYKWArE9Ymtn-l79qf9__OFwqYAYrWUtJ1pKeHAXc6-mjGtAqyCKXV-3CyEcP4KbXttHEDGopnDedP1k4zA</t>
  </si>
  <si>
    <t>COLRS-ERR-USER-AUT-INV-TOK-004</t>
  </si>
  <si>
    <t>COLRS-ERR-USER-AUT-INV-TOK-006</t>
  </si>
  <si>
    <t>authorization</t>
  </si>
  <si>
    <t>generic</t>
  </si>
  <si>
    <t>{ "storeId":"20503",  
 "email": "" 
}</t>
  </si>
  <si>
    <t>Bearer eyJhbGciOiJSUzI1NiIsInR5cGUiOiJqd3QifQ.eyJodHRwczovL2NjcC9wcm9maWxlSWQiOiI3M2RiOTkxOS01NDE2LTQzNTgtYjk0OS02YWM0NDQzYTJjMjMiLCJpc3MiOiJodHRwczovL2NvbGVzLXNpdC5hdS5hdXRoMC5jb20vIiwic3ViIjoiYXV0aDB8NzNkYjk5MTktNTQxNi00MzU4LWI5NDktNmFjNDQ0M2EyYzIzIiwiYXVkIjpbImN1c3RvbWVyLXNlcnZpY2VzIiwiaHR0cHM6Ly9jb2xlcy1zaXQuYXUuYXV0aDAuY29tL3VzZXJpbmZvIl0sImlhdCI6MTYyMjU0MDQ2NCwiZXhwIjoxNjY1NzQwNDY0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ifQ.RPZl9hr-IkbncQl33HbTkIRuuYlX-rAWNSG2NMMgNfOo8iAI7WldVJcS-9oJXa19d5MXDSHAg2iuUeKrZDQwYJyqmutREvWUWBMc80Kxdr3dHmhfOqRaEb2-44_3VDaqzsWhzLFfqDrwPBpoUPgyOSrroP_ey000eYZqpxRucdCMa788r2LHVyyuLz_of8Pv4oWfWpNw9aEkhpKbgH40xNPy4sLgLk8RoDSjoV_mxpPm_ovcwSKbvyuGGEyAv5_D1Ap3QHb0zyBqU0OxyU_JUGDjJdEDr1wS4fxTDi5Ei8iyfYfdjLLuE5-snmL4fgZkcTOY5OIsKSORBah7x9IjJQ</t>
  </si>
  <si>
    <t>Bearer eyJhbGciOiJSUzI1NiIsInR5cGUiOiJqd3QifQ.</t>
  </si>
  <si>
    <t>COLRS-ERR-USER-AUT-INV-TOK-001</t>
  </si>
  <si>
    <t>ExpiredToken</t>
  </si>
  <si>
    <t>Bearer eyJhbGciOiJSUzI1NiIsInR5cGUiOiJqd3QifQ.eyJodHRwczovL2NjcC9wcm9maWxlSWQiOiIxZWI2NjVhMS1hYTg2LTQwNjktOTI0NS03NTg2ODgzMWVjMWEiLCJpc3MiOiJodHRwczovL2NvbGVzLXNpdC5hdS5hdXRoMC5jb20vIiwic3ViIjoiYXV0aDB8MWViNjY1YTEtYWE4Ni00MDY5LTkyNDUtNzU4Njg4MzFlYzFhIiwiYXVkIjpbImN1c3RvbWVyLXNlcnZpY2VzIiwiaHR0cHM6Ly9jb2xlcy1zaXQuYXUuYXV0aDAuY29tL3VzZXJpbmZvIl0sImlhdCI6MTYyMjQ1NDEzNywiZXhwIjoxNjIyNDYxMzM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Btl2a779DCiurQj0vhVE0L2xNMEXWI3RxBRMLWtSK9g7dxT-ZiA0h-Ea6AN0mNG5L3MYhbA-6mUjGV3B45Swdhoosy8YH5jOHHRO-qlGFAQcamJFVwS79zRZvAartp70fKOPCN4io92j88dU7wroK0FFNeHgs_AMwcmmzW8_S9q5OEQZMJ0OVfTgqzo_0NjGRE4FfagZoimIEbTk28Juaj-FQm8rVQzU_qWMgX_fnL9bazPvS6J588WleaXRNdNP-AVT2K46aVLiM7zKXUksO9od-bk2OH_J5H0qJWazgrSPprur2L-rnPtdCgnm8AhFaBZewBHGLqtYXA3vKM8wRA</t>
  </si>
  <si>
    <t>COLRS-ERR-USER-AUT-INV-TOK-003</t>
  </si>
  <si>
    <t>Bearer eyJhbGciOiJSUzI1NiIsImtpZCI6ImZOYjZUODJ6OHhDS09Kd19jMmMwZSIsInR5cGUiOiJqd3QifQ.eyJodHRwczovL2NjcC9wcm9maWxlSWQiOiIwMzEyOGVmNy0zNDllLTQwYTEtOTMzZi02NWQ3OTU5ZDM1YzA0IiwiaXNzIjoiaHR0cHM6Ly9jb2xlcy1zaXQuYXUuYXV0aDAuY29tLyIsInN1YiI6ImF1dGgwfDAzMTI4ZWY3LTM0OWUtNDBhMS05MzNmLTY1ZDc5NTlkMzVjMDQiLCJhdWQiOlsiY3VzdG9tZXItc2VydmljZXMxIiwiaHR0cHM6Ly9jb2xlcy1zaXQuYXUuYXV0aDAuY29tL3VzZXJpbmZvIl0sImlhdCI6MTYyMjUzMDkzMSwiZXhwIjoxNjIyNTM3MTc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6Zidsdffe4R8VssakO02Nr_uVLbb81Sn2vYH_V058RrpYx4ot4qKHDjqK09UHYHF6HyL4xLKT82pgNJFS1u8eRWTygm6OOabgAE7LLyA_rcFevSmtx4cP9T4PfqtymeK1gtb4key_bTiooJ9PgdFZLm1NQfXZZwbj7TVqNlbwZkVETem1N1y4xGhxbdwmoXRTS7D3HUsePQF-isJzLpsMItjuQGimwf9oy6Nr2tjkwjhg6i7BCQELlAKzB_NRYEAm5KkYo3zRHkzt2xCk1n6bDov7wM5PspQTlGypNMI1W84YNohlHNGTl-8Vs1_rFujVinDLi59uxvzlFExB_BOw</t>
  </si>
  <si>
    <t>COLRS-ERR-USER-AUT-INV-TOK-005</t>
  </si>
  <si>
    <t>Bearer eyJhbGciOiJSUzI1NiIsInR5cGUiOiJqd3QifQ.eyJodHRwczovL2NjcC9wcm9maWxlSWQiOiJkNDE4OTNkYS0xZDBiLTRiNjUtYjRiZC04NzJjMTc1YjNiNmMiLCJpc3MiOiJodHRwczovL2NvbGVzLXNpdC5hdS5hdXRoMC5jb20vIiwic3ViIjoiYXV0aDB8ZDQxODkzZGEtMWQwYi00YjY1LWI0YmQtODcyYzE3NWIzYjZjIiwiYXVkIjpbImN1c3RvbWVyLXNlcnZpY2VzIiwiaHR0cHM6Ly9jb2xlcy1zaXQuYXUuYXV0aDAuY29tL3VzZXJpbmZvIl0sImlhdCI6MTYyMjUyNzA0NSwiZXhwIjoxNjgwMTI3MDQ1LCJhenAiOiJuWTY5eGlmNzIyRzRvRzhNcEpZeUhwTnJuMzk5TlcxWCIsInNjb3BlIjoib3BlbmlkIHN0IHVwZGF0ZTpsb3lhbHR5LWFjY291bnQgcmVhZDpsb3lhbHR5LWFjY291bnQgb2ZmbGluZV9hY2Nlc3MifQ.MPZBbZQ6Vlem5wXJuqLgbjVqKa7jpmUJLAmQQH6kXkdXOpS8rZQAmdhcfI37O55Ollas31daWCNFBZAoFB5vQnCr0uzmZWCT1sPKEhh_Jyfihy1th0Neusv0rjxzIyKZYOugZ3gtpVqxiF81s3iPibLNMSAm0ayUH6VO7bDoJKjwshDzOlezUfaRLY67ZRNEstTcldm_YhDmM3i9FRA6D1owlFl5MY7azA5WtDqKhaBBmwVRJdtdPklQQo9KYnpaMiLLHpiuDLggsprTX-EclXRk5-oTzFxwPxX65Uw6FhwEAiUBJzdTp5jnpLl7lFw0uaxCM9cgOYLoBK_k6MwQCA</t>
  </si>
  <si>
    <t>Bearer eyJhbGciOiJSUzI1NiIsInR5cGUiOiJqd3QifQ.eyJodHRwczovL2NjcC9wcm9maWxlSWQiOiIxZWI2NjVhMS1hYTg2LTQwNjktOTI0NS03NTg2ODgzMWVjMWEiLCJpc3MiOiJodHRwczovL2NvbGVzLXNpdC5hdS5hdXRoMC5jb20vIiwic3ViIjoiYXV0aDB8MWViNjY1YTEtYWE4Ni00MDY5LTkyNDUtNzU4Njg4MzFlYzFhIiwiYXVkIjpbImN1c3RvbWVyLXNlcnZpY2VzIiwiaHR0cHM6Ly9jb2xlcy1zaXQuYXUuYXV0aDAuY29tL3VzZXJpbmZvIl0sImlhdCI6MTYyMjUyNzcxOSwiZXhwIjoxNjgwMTI3NzE5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ifQ.Go5qqpFoarq5K4cNyUoOCejyZhaK9-NaUAjBzwAA4NBjpRo4jw07bYQfoj-_VqVX4aooxzmVbxmTVSR_l2Y_I_hghvyrS22ZWPKBfaYLLd_ETWWMzvY_oC_ZA-XPkc6iD_8kv0t0ORq4mbY14lY4iMhqmf50IJYYih87uHpK1ODs2eRaIyvYigpyKH5cCu83Kv_hmAO28sIEVAR366Is46CBSOliuVBp3UYxm_STuWRhdZOfeLBE9WA1eErziVvxaYEDUIcENKqCuwX9RW_Y8trkBzGD0onxrlZZHhhkQR2SExjT3kYdkJIAE_nAKE4HIrCEo2fskiCDav_8zVk_4g</t>
  </si>
  <si>
    <t>COLRS-ERR-USER-USR-INACT-009</t>
  </si>
  <si>
    <t>fd637640-98b0-3a56-87a3-9869f0109a9f</t>
  </si>
  <si>
    <t>Country</t>
  </si>
  <si>
    <t>PostCode</t>
  </si>
  <si>
    <t>Suburb</t>
  </si>
  <si>
    <t>State</t>
  </si>
  <si>
    <t>webstoreId</t>
  </si>
  <si>
    <t>Bearer eyJhbGciOiJSUzI1NiIsInR5cGUiOiJqd3QifQ.eyJodHRwczovL2NjcC9wcm9maWxlSWQiOiI5OWMzODBlNC02NzdlLTRjMDctYmVjYS1mZjliMWIxODQyNjkiLCJpc3MiOiJodHRwczovL2NvbGVzLXNpdC5hdS5hdXRoMC5jb20vIiwic3ViIjoiYXV0aDB8OTljMzgwZTQtNjc3ZS00YzA3LWJlY2EtZmY5YjFiMTg0MjY5IiwiYXVkIjpbImN1c3RvbWVyLXNlcnZpY2VzIiwiaHR0cHM6Ly9jb2xlcy1zaXQuYXUuYXV0aDAuY29tL3VzZXJpbmZvIl0sImlhdCI6MTYyMjU0ODAwMiwiZXhwIjoxNjI2ODY4MDAyLCJhenAiOiJuWTY5eGlmNzIyRzRvRzhNcEpZeUhwTnJuMzk5TlcxWCIsInNjb3BlIjoib3BlbmlkIHJlYWQ6ZmlsZSByZWFkOnByZWZlcmVuY2VzIHVwZGF0ZTpwYXNzd29yZCB1cGRhdGU6cHJlZmVyZW5jZXMgdXBkYXRlOnByb2R1Y3QtbGlzdCByZWFkOnByb2R1Y3QtbGlzdCB1cGRhdGU6bG95YWx0eS1hY2NvdW50IHJlYWQ6bG95YWx0eS1hY2NvdW50IG9mZmxpbmVfYWNjZXNzIHJlYWQ6Y29sIHVwZGF0ZTpjb2wifQ.UleOtx2tsYaB-LdC-L0BiBcSHC0oEEDN6E--vqpqcozcj5VRIfv84V1TyjNJzhpwbaQEzmiasd2nL5CrSCbi7aYhjsnYz9g6rZA8NryYWgPFT68GX8-UgGcTMNJKKMAkflHe0t3HBaZ2Ri93ekaqZlve8lkI5WwktfSXTSDGOReMrLWG26MA6MC0CQkB1wi57E6jUxQnSRDXhIQ_14i5_O4qSvI8IOXDDL6Gg-jp59HEm4v_AijCiZQ4hLfiiuCd6F3dP7dk3atFKfsI3_Yeaapgv772RuW1EAM4M3zXc9OF3dslAQrNUxU5jEma1Dt6tTVQ--4NWN2ZUy0viW8f3g</t>
  </si>
  <si>
    <t>AU</t>
  </si>
  <si>
    <t>EAGLEBY</t>
  </si>
  <si>
    <t>QLD</t>
  </si>
  <si>
    <t>4835</t>
  </si>
  <si>
    <t>HD</t>
  </si>
  <si>
    <t>{
  "storeId": "20509",
  "colAddressId": "123456"
}</t>
  </si>
  <si>
    <t>Blocked address selected</t>
  </si>
  <si>
    <t>{
  "storeId": "20509",
  "colAddressId": "58884204"
}</t>
  </si>
  <si>
    <t>userJWTMissing</t>
  </si>
  <si>
    <t>{
  "storeId": "20509",
  "colAddressId": ""
}</t>
  </si>
  <si>
    <t>colAddressId</t>
  </si>
  <si>
    <t>ImproperDataTypes_StoreId</t>
  </si>
  <si>
    <t>{
  "storeId": 20509,
  "colAddressId": "58884204"
}</t>
  </si>
  <si>
    <t>ImproperDataTypes_ColAddressId</t>
  </si>
  <si>
    <t>{
  "storeId": "20509",
  "colAddressId": 58884204
}</t>
  </si>
  <si>
    <t>MONA VALE</t>
  </si>
  <si>
    <t>NSW</t>
  </si>
  <si>
    <t>0884</t>
  </si>
  <si>
    <t>CC</t>
  </si>
  <si>
    <t>{
  "locationId": "0748SD0748",
  "storeId":"10504"
}</t>
  </si>
  <si>
    <t>ACT</t>
  </si>
  <si>
    <t>0748</t>
  </si>
  <si>
    <t>Invalid or inactive locationId</t>
  </si>
  <si>
    <t>COLRS-ERR-LOCLSTN-INV-LOC-002</t>
  </si>
  <si>
    <t>ImproperDataTypes_LocationId</t>
  </si>
  <si>
    <t>{ "storeId":"20509",  
 "colAddressId": "59144064" 
}</t>
  </si>
  <si>
    <t>4207</t>
  </si>
  <si>
    <t>114949002</t>
  </si>
  <si>
    <t>20505</t>
  </si>
  <si>
    <t>70801</t>
  </si>
  <si>
    <t>{
  "storeId": "20509",
  "colAddressId": "59150527"
}</t>
  </si>
  <si>
    <t>4217</t>
  </si>
  <si>
    <t>SURFERS PARADISE</t>
  </si>
  <si>
    <t>4390</t>
  </si>
  <si>
    <t>27601</t>
  </si>
  <si>
    <t>ApplevelUserLevelTokenStructureIncorrect</t>
  </si>
  <si>
    <t>eyJhbGciOiJIUzI1NiIsInR5cCI6IkpXVCJ9</t>
  </si>
  <si>
    <t>ApplevelUserLevelTokenIsuuerIncorrect</t>
  </si>
  <si>
    <t>COLRS-ERR-SERVICE-INV-TOK-004</t>
  </si>
  <si>
    <t>ApplevelUserLevelTokenAudienceIncorrect</t>
  </si>
  <si>
    <t>COLRS-ERR-SERVICE-INV-TOK-005</t>
  </si>
  <si>
    <t>ApplevelUserLevelTokenIssuedatValueIncorrect</t>
  </si>
  <si>
    <t>COLRS-ERR-SERVICE-INV-TOK-006</t>
  </si>
  <si>
    <t>ApplevelUserLevelTokenAppIDValueIncorrect</t>
  </si>
  <si>
    <t>COLRS-ERR-SERVICE-INV-TOK-007</t>
  </si>
  <si>
    <t>UserJWTTokenMissing</t>
  </si>
  <si>
    <t>UserJWTTokenStructureIncorrect</t>
  </si>
  <si>
    <t>UserJWTTokenIssuerIncorrect</t>
  </si>
  <si>
    <t>UserJWTTokenExpired</t>
  </si>
  <si>
    <t>UserJWTTokenAudienceIncorrect</t>
  </si>
  <si>
    <t>UserJWTTokenScopeIncorrect</t>
  </si>
  <si>
    <t>COLRS-ERR-USER-USR-MISS-008</t>
  </si>
  <si>
    <t>Invalid StoreId</t>
  </si>
  <si>
    <t>COLRS-ERR-INVALID-STORE-001</t>
  </si>
  <si>
    <t>2103</t>
  </si>
  <si>
    <t>20504</t>
  </si>
  <si>
    <t>18052</t>
  </si>
  <si>
    <t>2614</t>
  </si>
  <si>
    <t>46101</t>
  </si>
  <si>
    <t>{
  "locationId": "",
  "storeId": "20505"
}</t>
  </si>
  <si>
    <t>{
  "locationId": "0884CC0884",
  "storeId": 20505
}</t>
  </si>
  <si>
    <t>{
  "locationId": "0748SD0748",
  "storeId":"20505"
}</t>
  </si>
  <si>
    <t>{
  "locationId": "0748SD0748",
  "storeId":"111"
}</t>
  </si>
  <si>
    <t>Yes</t>
  </si>
  <si>
    <t>UserAuthorization</t>
  </si>
  <si>
    <t>{
    "storeId": "10503",
    "orderItem": [
        {
            "partNumber": "7677328",
            "quantity": "1"
        }
    ]
}</t>
  </si>
  <si>
    <t>{
    "storeId": "10503",
    "orderItem": [
        {
            "partNumber": "7677328",
            "quantity": "1"
        }
    ]
}</t>
  </si>
  <si>
    <t>{
    "storeId": "10503",
    "orderItem": [
        {
            "partNumber": "7677328",
            "quantity": ""
        }
    ]
}</t>
  </si>
  <si>
    <t>ImproperDataType</t>
  </si>
  <si>
    <t>eyJhbGciOiJSUzI1NiIsInR5cGUiOiJqd3QifQ.</t>
  </si>
  <si>
    <t>{
    "storeId": "10503",
    "orderItem": [
        {
            "partNumber": "7677328",
            "quantity": "1"
        }
    ]
}</t>
  </si>
  <si>
    <t>Bearer eyJ0eXAiOiJKV1QiLCJhbGciOiJSUzI1NiIsIng1dCI6Im5PbzNaRHJPRFhFSzFqS1doWHNsSFJfS1hFZyIsImtpZCI6Im5P</t>
  </si>
  <si>
    <t>{
    "storeId": "10503",
    "orderItem": [
        {
            "partNumber": "7677328",
            "quantity": "1"
        }
    ]
}</t>
  </si>
  <si>
    <t>Bearer eyJhbGciOiJIUzI1NiIsInR5cCI6IkpXVCJ9.eyJhdWQiOiJ0ZXN0QXVkaWVuY2UiLCJpc3MiOiJodHRwczovL3N0cy53aW5kb3dzLm5ldC84MjU1MWExMi1iYmM4LTRmZWQtOGI3Zi0yYjc1ODI4NGI1ZWEvIiwiYXBwaWQiOiI4ZTc1NzY0Mi1lODQyLTRhMWYtODE4Mi1iNTllMmFhM2ExYTMiLCJpYXQiOjE2MjMwNjMzNjB9.EBjpKOZ_DadEFrqf5JE9BUKAWqVSIINWz00T_FPMzzE</t>
  </si>
  <si>
    <t>ApplevelAppidValueIncorrect</t>
  </si>
  <si>
    <t>ApplevelIssuedAtValueIncorrect</t>
  </si>
  <si>
    <t>Bearer eyJhbGciOiJIUzI1NiIsInR5cCI6IkpXVCJ9.eyJhdWQiOiJodHRwczovL2NvbGVzZ3JvdXAub25taWNyb3NvZnQuY29tL2I4NWZhODI2LWI5NjEtNGRjMi05MzM5LWZmM2NiZmU5NWJlMSIsImlzcyI6Imh0dHBzOi8vc3RzLndpbmRvd3MubmV0LzgyNTUxYTEyLWJiYzgtNGZlZC04YjdmLTJiNzU4Mjg0YjVlYS8iLCJhcHBpZCI6IjhlNzU3NjQyLWU4NDItNGExZi04MTgyLWI1OWUyYWEzYTFhMyIsImlhdCI6MTY4NjEzNTI0NX0.s6SW3TMS6ep5NTB5pI4sMoWv2J8xD_2Wpl4tI2NlZBk</t>
  </si>
  <si>
    <t>{
    "storeId": "10503",
    "orderItem": [
        {
            "partNumber": "7677328",
            "quantity": "abcd"
        }
    ]
}</t>
  </si>
  <si>
    <t>{
    "storeId": "10503",
    "orderItem": 
            "partNumber": "7677328",
            "quantity": "1",
    ]
}</t>
  </si>
  <si>
    <t>orderItemId</t>
  </si>
  <si>
    <t>0</t>
  </si>
  <si>
    <t>2</t>
  </si>
  <si>
    <t>/localisation/address/id</t>
  </si>
  <si>
    <t>UserNotAuthorized</t>
  </si>
  <si>
    <t>/localisation/address/id123</t>
  </si>
  <si>
    <t>{ "storeId":"20509",  
 "colAddressId": "  58884204" 
}</t>
  </si>
  <si>
    <t>/localisation/location/id</t>
  </si>
  <si>
    <t>{
  "locationId": "   0748SD0748",
  "storeId":"20505"
}</t>
  </si>
  <si>
    <t>/localisation/location/id123</t>
  </si>
  <si>
    <t>401</t>
  </si>
  <si>
    <t>Header1_Key</t>
  </si>
  <si>
    <t>Header1_Value</t>
  </si>
  <si>
    <t>Header2_Key</t>
  </si>
  <si>
    <t>Header2_Value</t>
  </si>
  <si>
    <t>QueryParameterKey1</t>
  </si>
  <si>
    <t>QueryParameterValue1</t>
  </si>
  <si>
    <t>QueryParameterKey2</t>
  </si>
  <si>
    <t>QueryParameterValue2</t>
  </si>
  <si>
    <t>0496</t>
  </si>
  <si>
    <t>InvalidStoreID</t>
  </si>
  <si>
    <t>ImproperFormat_ColAddressId</t>
  </si>
  <si>
    <t>ImproperFormat_StoreId</t>
  </si>
  <si>
    <t>{ "storeId":"  20509",  
 "colAddressId": "58884204" 
}</t>
  </si>
  <si>
    <t>storeid</t>
  </si>
  <si>
    <t>{ "storeId":"11",  
 "colAddressId": "59150527" 
}</t>
  </si>
  <si>
    <t>MACQUARIE</t>
  </si>
  <si>
    <t>{ 
    "storeId": "20505",
  "locationId": 55
 }</t>
  </si>
  <si>
    <t>ImproperFormat_LocationId</t>
  </si>
  <si>
    <t>{
  "locationId": "0748SD0748",
  "storeId":"  20505"
}</t>
  </si>
  <si>
    <t>7606</t>
  </si>
  <si>
    <t>zoneid</t>
  </si>
  <si>
    <t>field1</t>
  </si>
  <si>
    <t>coladdressid</t>
  </si>
  <si>
    <t>4835HD</t>
  </si>
  <si>
    <t>10501</t>
  </si>
  <si>
    <t>59144064</t>
  </si>
  <si>
    <t>4390HD</t>
  </si>
  <si>
    <t>12698</t>
  </si>
  <si>
    <t>59150527</t>
  </si>
  <si>
    <t>locationid</t>
  </si>
  <si>
    <t>0884CC0884</t>
  </si>
  <si>
    <t>9553</t>
  </si>
  <si>
    <t>0748SD0748</t>
  </si>
  <si>
    <t>16103</t>
  </si>
  <si>
    <t>ContextAttribute</t>
  </si>
  <si>
    <t>VerifyUserExistsInWCSDb</t>
  </si>
  <si>
    <t>{ "storeId":"20503",  
 "email": "testdata001@mailinator.com" 
}</t>
  </si>
  <si>
    <t>[]</t>
  </si>
  <si>
    <t>VerifyBTypeProfileUserExistsInWCSDb</t>
  </si>
  <si>
    <t>{ "storeId":"20503",  
 "email": "abhishek.dhawan@coles.com.au"                         
}</t>
  </si>
  <si>
    <t>abhishek.dhawan@coles.com.au</t>
  </si>
  <si>
    <t>VerifyUserDoesNotExistInWCSButExistsInLDAP</t>
  </si>
  <si>
    <t>{ "storeId":"20503",  
 "email": "comautouser+7ac4436e@mailinator.com"                         
}</t>
  </si>
  <si>
    <t>UserLDAPSync</t>
  </si>
  <si>
    <t>Bearer eyJhbGciOiJSUzI1NiIsInR5cGUiOiJqd3QifQ.eyJodHRwczovL2NjcC9wcm9maWxlSWQiOiJiMzMwZWM0Yy1iNmFhLTQyNWMtYjlmMy0wYmUxODc4Y2IzNjYiLCJpc3MiOiJodHRwczovL2NvbGVzLXNpdC5hdS5hdXRoMC5jb20vIiwic3ViIjoiYXV0aDB8YjMzMGVjNGMtYjZhYS00MjVjLWI5ZjMtMGJlMTg3OGNiMzY2IiwiYXVkIjpbImN1c3RvbWVyLXNlcnZpY2VzIiwiaHR0cHM6Ly9jb2xlcy1zaXQuYXUuYXV0aDAuY29tL3VzZXJpbmZvIl0sImlhdCI6MTYyNDQzMjcwOSwiZXhwIjoxNjI3MDI0NzA5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.RHm9WljvoxCpY_F2jTuXk7TH3nzPqIWZdzwMR3CaVT_gqjTlOtSJnvfvdfm5fRGd1b8vSnFMVo9F8rpMQRqH9mW2tg6MH3q2Ci9tPa3shSCVulxT7EZPHfjhOUk7qUOErY7kcZgE66kbuPeyB81VUANqs5r4040p6Xkio9J578haOUWkaW-nFCawK5Wrjy9l7Bou7ibviA_Qk74Eou3l1A4QxPl_Tq6DL8grN_XtMM3FZumP0g9oh5LEodKLYJKo1xHxPzNiCyi4S_bnTzItwLDwtAlwL9OfAXHTyXEfxv0Gfh1TVTS_10M4fzrDUzjeXr_7X9NgCQZ9gK4CcKoB8w</t>
  </si>
  <si>
    <t>362de636-aa44-33fb-9d7a-6795364c15ab</t>
  </si>
  <si>
    <t>validateUserAddresses_HD</t>
  </si>
  <si>
    <t>userId</t>
  </si>
  <si>
    <t>lastName</t>
  </si>
  <si>
    <t>country</t>
  </si>
  <si>
    <t>nickName</t>
  </si>
  <si>
    <t>addressType</t>
  </si>
  <si>
    <t>postcode</t>
  </si>
  <si>
    <t>addressLine</t>
  </si>
  <si>
    <t>addressId</t>
  </si>
  <si>
    <t>phone1</t>
  </si>
  <si>
    <t>phone1Type</t>
  </si>
  <si>
    <t>firstName</t>
  </si>
  <si>
    <t>email1</t>
  </si>
  <si>
    <t>selfAddress</t>
  </si>
  <si>
    <t>suburb</t>
  </si>
  <si>
    <t>state</t>
  </si>
  <si>
    <t>primary</t>
  </si>
  <si>
    <t>SB</t>
  </si>
  <si>
    <t>555103527</t>
  </si>
  <si>
    <t>RD</t>
  </si>
  <si>
    <t>User</t>
  </si>
  <si>
    <t>Remote Delivery 1</t>
  </si>
  <si>
    <t>0822</t>
  </si>
  <si>
    <t>[199 Wooliana Rd, null, null]</t>
  </si>
  <si>
    <t>59161026</t>
  </si>
  <si>
    <t>0456788321</t>
  </si>
  <si>
    <t>Test</t>
  </si>
  <si>
    <t>comautouser+cb3a1064@mailinator.com</t>
  </si>
  <si>
    <t>DALY RIVER</t>
  </si>
  <si>
    <t>NT</t>
  </si>
  <si>
    <t>validateUserAddresses_RD</t>
  </si>
  <si>
    <t>validateUserwith_NoAddresses</t>
  </si>
  <si>
    <t>changeHDAddress</t>
  </si>
  <si>
    <t>addNewHDAddress</t>
  </si>
  <si>
    <t>selectLocation</t>
  </si>
  <si>
    <t>changeLocation</t>
  </si>
  <si>
    <t>personTitle</t>
  </si>
  <si>
    <t>SignedInstruction</t>
  </si>
  <si>
    <t>email2</t>
  </si>
  <si>
    <t>UnattendedInstruction</t>
  </si>
  <si>
    <t>phone2Type</t>
  </si>
  <si>
    <t>ProductIsOutOfRange</t>
  </si>
  <si>
    <t>{
    "storeId": "7606",
    "orderItem": [
        {
            "partNumber": "1134487",
            "quantity": "1"
        }
    ]
}</t>
  </si>
  <si>
    <t>Product is out of range</t>
  </si>
  <si>
    <t>COLRS-ERR-TRL-PRD-OOR-001</t>
  </si>
  <si>
    <t>PriceNotValid</t>
  </si>
  <si>
    <t>{
    "storeId": "10503",
    "orderItem": [
        {
            "partNumber": "1168966",
            "quantity": "1"
        }
    ]
}</t>
  </si>
  <si>
    <t>Product's price is not valid</t>
  </si>
  <si>
    <t>COLRS-ERR-TRL-PRD-INVALID-PRICE-004</t>
  </si>
  <si>
    <t>ProductNotBuyable</t>
  </si>
  <si>
    <t>{
    "storeId": "0909",
    "orderItem": [
        {
            "partNumber": "447829",
            "quantity": "1"
        }
    ]
}</t>
  </si>
  <si>
    <t>Product is not buyable</t>
  </si>
  <si>
    <t>COLRS-ERR-TRL-PRD-NOT-BUYABLE-003</t>
  </si>
  <si>
    <t>ProductIsOutOfStock</t>
  </si>
  <si>
    <t>Product is out of stock</t>
  </si>
  <si>
    <t>COLRS-ERR-TRL-PRD-OOS-002</t>
  </si>
  <si>
    <t>{
    "storeId": "0909",
    "orderItem": [
        {
            "partNumber": "120104",
            "quantity": "1"
        }
    ]
}</t>
  </si>
  <si>
    <t>Bearer eyJhbGciOiJSUzI1NiIsInR5cGUiOiJqd3QifQ.eyJodHRwczovL2NjcC9wcm9maWxlSWQiOiI2Mjg3NWY5ZC0xMGFjLTQyZGMtYjMxYy0xMTE0Zjc1ZTUiLCJpc3MiOiJodHRwczovL2NvbGVzLXNpdC5hdS5hdXRoMC5jb20vIiwic3ViIjoiYXV0aDB8NjI4NzVmOWQtMTBhYy00MmRjLWIzMWMtMTExNGY3NWU1IiwiYXVkIjpbImN1c3RvbWVyLXNlcnZpY2VzIiwiaHR0cHM6Ly9jb2xlcy1zaXQuYXUuYXV0aDAuY29tL3VzZXJpbmZvIl0sImlhdCI6MTYyNDk0MDU0NCwiZXhwIjoxNjI3NTMyNTQ0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.cEeM9fvxZtEC46KzQLZ5B2-GZJBLRBsJm5vAdqzh4ZPCfdsnZWiXGGOCI7Au0Ho-VVKsKdI8ZTot0549dUxgOUoUmVIihi4azWswPhWU2CzzaYyKNO1M62KmwAMH2F-OEE0hwxtWwReyq2CPshORG2a2LkN4OH8F7RVidl9VxYTS2uBjzcmzNRo0bC_r3m10Cfg123kmiavQT1yOuM006iEPl26aqY7tpAfLeC-fwtgeKgdeukL7wNOGtFzTj-RZ5kVamJej4E4M31g6osGqaCkhMeH4OUp3p9oNjBoR-I5AAwUU-ylPaI8HrjK2GuLnL4lbczrulu9tka9VHFUZgQ</t>
  </si>
  <si>
    <t>/profile/addresses</t>
  </si>
  <si>
    <t>Bearer eyJhbGciOiJSUzI1NiIsImtpZCI6ImZOYjZUODJ6OHhDS09Kd19jMmMwZSIsInR5cGUiOiJqd3QifQ.eyJodHRwczovL2NjcC9wcm9maWxlSWQiOiI2Mjg3NWY5ZC0xMGFjLTQyZGMtYjMxYy0xMTE0Zjc1ZTEiLCJpc3MiOiJodHRwczovL2NvbGVzLXNpdC5hdS5hdXRoMC5jb20vIiwic3ViIjoiYXV0aDB8NjI4NzVmOWQtMTBhYy00MmRjLWIzMWMtMTExNGY3NWUxIiwiYXVkIjpbImN1c3RvbWVyLXNlcnZpY2VzIiwiaHR0cHM6Ly9jb2xlcy1zaXQuYXUuYXV0aDAuY29tL3VzZXJpbmZvIl0sImlhdCI6MTYyNDAxMDkwMywiZXhwIjoxNjI2NjAyOTA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U7U2-QUrzn6Q2CvqXG-rIuEH52NdBLsYRFjpWl3HEBeIDyL5g422YZ9MenOhFTVLB0jInytDR5cm2bJwxI3SoKe6S0Umq5bs2PdgURufzFnvbEmDI3MOCC3UcSRXsFUQlxT_b7EZK7RzkDftIScdje9Bd-Nc3EBYboK_P4UEPgfYSC7JWx75E7qL_CMfopzstPzXkpv51FS6faRocLN3UHrpHmvbwu6H8WDpAzW8zyehfecsHfIOBN66YXxUbueyYpHjpLMfvn_9wWGhPvoM-RI8UzlOap9p08vJMtfT3cIZpQPQyWTQiT1hYKHVob4Pm7vkzxH-cOYQ9zqsOPy-8A</t>
  </si>
  <si>
    <t>20509</t>
  </si>
  <si>
    <t>/profile/123/addresses</t>
  </si>
  <si>
    <t>99999</t>
  </si>
  <si>
    <t>0404</t>
  </si>
  <si>
    <t>/cart/items</t>
  </si>
  <si>
    <t>/cart/</t>
  </si>
  <si>
    <t>orderSubTotal</t>
  </si>
  <si>
    <t>orderShipping</t>
  </si>
  <si>
    <t>orderSaving</t>
  </si>
  <si>
    <t>/cart/summary/lightweight</t>
  </si>
  <si>
    <t>Bearer eyJhbGciOiJSUzI1NiIsInR5cGUiOiJqd3QifQ.eyJodHRwczovL2NjcC9wcm9maWxlSWQiOiI2Mjg3NWY5ZC0xMGFjLTQyZGMtYjMxYy0xMTE0Zjc1ZTMiLCJpc3MiOiJodHRwczovL2NvbGVzLXNpdC5hdS5hdXRoMC5jb20vIiwic3ViIjoiYXV0aDB8NjI4NzVmOWQtMTBhYy00MmRjLWIzMWMtMTExNGY3NWUzIiwiYXVkIjpbImN1c3RvbWVyLXNlcnZpY2VzIiwiaHR0cHM6Ly9jb2xlcy1zaXQuYXUuYXV0aDAuY29tL3VzZXJpbmZvIl0sImlhdCI6MTYyNTU0NDg0MCwiZXhwIjoxNjI4MTM2ODQw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.G2aqOd7nJyVMbqZbKHAFba7VoFjk452xZNrPBX6K51M73tzouSl9SXefP5vxsWbuEPN5Q_e-qrXQ9dtXi-jW5CjVoqNQTb6wZNnaChUbXLASJmTv8KeXuGwOMok3cIJruuacdBSnVVdDy7fyTb_zmjXfMdjyEMYOCZObV-zZ07gSNKHdhpTPtiYyS08V_PbFwtAs-mwt2I0a2bMNk1OrbymPzJwcJOlgr4x2IWm81ayu1Xbvvb_BBwxUTC4mTmRJ8v5al1feekHd-yjCn6FJTYxFNZWBLWVKtrNhlzdidMSiANiRtkBtia7TpPe4FRNzo-ak_9LQHYPr56Cen5jGUA</t>
  </si>
  <si>
    <t>/cart/summary</t>
  </si>
  <si>
    <t>1111</t>
  </si>
  <si>
    <t>Bearer eyJhbGciOiJSUzI1NiIsImtpZCI6ImZOYjZUODJ6OHhDS09Kd19jMmMwZSIsInR5cGUiOiJqd3QifQ.eyJodHRwczovL2NjcC9wcm9maWxlSWQiOiIwMzEyOGVmNy0zNDllLTQwYTEtOTMzZi02NWQ3OTU5ZDM1YzA0IiwiaXNzIjoiaHR0cHM6Ly9jb2xlcy1zaXQuYXUuYXV0aDAuY29tLyIsInN1YiI6ImF1dGgwfDAzMTI4ZWY3LTM0OWUtNDBhMS05MzNmLTY1ZDc5NTlkMzVjMDQiLCJhdWQiOlsiY3VzdG9tZXItc2VydmljZXMxIiwiaHR0cHM6Ly9jb2xlcy1zaXQuYXUuYXV0aDAuY29tL3VzZXJpbmZvIl0sImlhdCI6MTYyMjUzMDkzMSwiZXhwIjoxNjIyNTM3MTc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6Zidsdffe4R8VssakO02Nr_uVLbb81Sn2vYH_V058RrpYx4ot4qKHDjqK09UHYHF6HyL4xLKT82pgNJFS1u8eRWTygm6OOabgAE7LLyA_rcFevSmtx4cP9T4PfqtymeK1gtb4key_bTiooJ9PgdFZLm1NQfXZZwbj7TVqNlbwZkVETem1N1y4xGhxbdwmoXRTS7D3HUsePQF-isJzLpsMItjuQGimwf9oy6Nr2tjkwjhg6i7BCQELlAKzB_NRYEAm5KkYo3zRHkzt2xCk1n6bDov7wM5PspQTlGypNMI1W84YNohlHNGTl-8Vs1_rFujVinDLi59uxvzlFExB_BO</t>
  </si>
  <si>
    <t>ExpiredUserLevelToken</t>
  </si>
  <si>
    <t>Bearer eyJ0eXAiOiJKV1QiLCJhbGciOiJSUzI1NiIsIng1dCI6Im5PbzNaRHJPRFhFSzFqS1</t>
  </si>
  <si>
    <t>actionRequired</t>
  </si>
  <si>
    <t>hasValidPhone</t>
  </si>
  <si>
    <t>dwSlotValid</t>
  </si>
  <si>
    <t>hasValidAddress</t>
  </si>
  <si>
    <t>minimumOrderValueMet</t>
  </si>
  <si>
    <t>maxItemsLimitMet</t>
  </si>
  <si>
    <t>orderItemsInSync</t>
  </si>
  <si>
    <t>dwServiceType</t>
  </si>
  <si>
    <t>orderItemsValid</t>
  </si>
  <si>
    <t>{ }</t>
  </si>
  <si>
    <t>totalQty</t>
  </si>
  <si>
    <t>unitPrice</t>
  </si>
  <si>
    <t>itemTotal</t>
  </si>
  <si>
    <t>itemSaving</t>
  </si>
  <si>
    <t>/cart/summary/mediumweight</t>
  </si>
  <si>
    <t>1</t>
  </si>
  <si>
    <t>Bearer eyJhbGciOiJSUzI1NiIsImtpZCI6ImZOYjZUODJ6OHhDS09Kd19jMmMwZSIsInR5cGUiOiJqd3QifQ.eyJodHRwczovL2NjcC9wcm9maWxlSWQiOiI2Mjg3NWY5ZC0xMGFjLTQyZGMtYjMxYy0xMTE0Zjc1ZTEiLCJpc3MiOiJodHRwczovL2NvbGVzLXNpdC5hdS5hdXRoMC5jb20vIiwic3ViIjoiYXV0aDB8NjI4NzVmOWQtMTBhYy00MmRjLWIzMWMtMTExNGY3NWUxIiwiYXVkIjpbImN1c3RvbWVyLXNlcnZpY2VzIiwiaHR0cHM6Ly9jb2xlcy1zaXQuYXUuYXV0aDAuY29tL3VzZXJpbmZvIl0sImlhdCI6MTYyNzM2MTA5MiwiZXhwIjoxNjQyOTEzMDk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gc3NvOmNvbCJ9.STE7jW5G3QJ4GaIqPMWboMATnpDQHwpTqnirchXwmYq0iDs76OkVD021TP9zrsw6pB8jxbE2CQLPOvrT45qhXp0CEp3qrposBnfNoU-7tk4cwLBiULBiFKEkq6E_NzA7N6nIm0gQf778fAdDgZzNkdQaxTsaxOI1bdZzU90lCmmzhtkPZe0gvlSj5b0aOtP6fAKidxpGyzRl8bbOxqoaPXJYhVJ4GUhQufrjof6RIz1T5tnGUopPub4Dp1OhGVUpz0aiMg0ceLtWq5rf2F3fWGr5d49Ez5crftF7wiZ0iQ89bzLSOFvEy_8n2nqUDPk8qFrspEOSwN4ENBGNg4OB4g</t>
  </si>
  <si>
    <t>Bearer eyJhbGciOiJSUzI1NiIsImtpZCI6ImZOYjZUODJ6OHhDS09Kd19jMmMwZSIsInR5cGUiOiJqd3QifQ.eyJodHRwczovL2NjcC9wcm9maWxlSWQiOiIwMzEyOGVmNy0zNDllLTQwYTEtOTMzZi02NWQ3OTU5ZDM1YzAxIiwiaXNzIjoiaHR0cHM6Ly9jb2xlcy1zaXQuYXUuYXV0aDAuY29tLyIsInN1YiI6ImF1dGgwfDAzMTI4ZWY3LTM0OWUtNDBhMS05MzNmLTY1ZDc5NTlkMzVjMDEiLCJhdWQiOlsiY3VzdG9tZXItc2VydmljZXMiLCJodHRwczovL2NvbGVzLXNpdC5hdS5hdXRoMC5jb20vdXNlcmluZm8iXSwiaWF0IjoxNjI3MzYxOTE2LCJleHAiOjE2NDI5MTM5MTYsImF6cCI6Im5ZNjl4aWY3MjJHNG9HOE1wSll5SHBOcm4zOTlOVzFYIiwic2NvcGUiOiJvcGVuaWQgcmVhZDpwcm9maWxlIHJlYWQ6cHJlZmVyZW5jZXMgdXBkYXRlOnBhc3N3b3JkIHVwZGF0ZTpwcmVmZXJlbmNlcyB1cGRhdGU6cHJvZHVjdC1saXN0IHJlYWQ6cHJvZHVjdC1saXN0IHVwZGF0ZTpsb3lhbHR5LWFjY291bnQgcmVhZDpsb3lhbHR5LWFjY291bnQgb2ZmbGluZV9hY2Nlc3MgcmVhZDpjb2wgdXBkYXRlOmNvbCBzc286Y29sIn0.GoZ1yJeeCH2qMNE1nXqUJ4yIU3FZYggxChUVHJ6dCq_qGMCMLUN-_8z3k2MEFC1MoGUXrJrh8MAA0CPV0BgQuWaTIQv-QNG8YzGnLHJ4j64LAYTYDXVZjYlOYic5fb4SmUCAPrH2G9x87kKAMBjZYx5MCu1QLpmE7_BNOCABiS06-G5zCY2gp14QOMXTpP_VQQ2KBZn21HxUWdr452ltnfOC7POMO894lzvcZmAk_D2Uoxw8wPem8I5Cv9ova891aCAgWn2iTiC2W-EoLsyHddW-2m3jj8jBSY711meA9W0SQONduS5rLDCx0dDoPBxKBqnBLQP6bL6J2XXGh9FqLg</t>
  </si>
  <si>
    <t>Bearer eyJhbGciOiJSUzI1NiIsInR5cGUiOiJqd3QifQ.eyJodHRwczovL2NjcC9wcm9maWxlSWQiOiIwMzEyOGVmNy0zNDllLTQwYTEtOTMzZi02NWQ3OTU5ZDM1YzAxIiwiaXNzIjoiaHR0cHM6Ly9jb2xlcy1zaXQuYXUuYXV0aDAuY29tLyIsInN1YiI6ImF1dGgwfDAzMTI4ZWY3LTM0OWUtNDBhMS05MzNmLTY1ZDc5NTlkMzVjMDEiLCJhdWQiOlsiY3VzdG9tZXItc2VydmljZXMiLCJodHRwczovL2NvbGVzLXNpdC5hdS5hdXRoMC5jb20vdXNlcmluZm8iXSwiaWF0IjoxNjI3ODg3MTYxLCJleHAiOjE2MzIyMDcxNjEsImF6cCI6Im5ZNjl4aWY3MjJHNG9HOE1wSll5SHBOcm4zOTlOVzFYIiwic2NvcGUiOiJzY29wZT1vcGVuaWQgcmVhZDpmaWxlIHJlYWQ6cHJlZmVyZW5jZXMgdXBkYXRlOnBhc3N3b3JkIHVwZGF0ZTpwcmVmZXJlbmNlcyB1cGRhdGU6cHJvZHVjdC1saXN0IHJlYWQ6cHJvZHVjdC1saXN0IHVwZGF0ZTpsb3lhbHR5LWFjY291bnQgcmVhZDpsb3lhbHR5LWFjY291bnQgb2ZmbGluZV9hY2Nlc3MgcmVhZDpjb2wgdXBkYXRlOmNvbCBzc286Y29sIn0.diJdYil8txYf3RN2R0gj4Co-bT4y-HObYilgd_XaivHyoGmx8W_lCCqCTddkYS1AfLl0wR74sPkeFzpFidwWCQ6IuP5xEW-2ssjZXeghRRA7hnOQ-w1byRnL71lFu2SU4kc4-EO3PcY2KeptuzOMCIGdTOY4tu3hdlKp6WtVSdGduaUhPiVEmq2aD8YQJXXEkxAVMYPM17mwkoTBl-sFA90SqcR0B8clCp5DbDvu61f1MfprujezOkxUWXxLrDgvELGXxurSI7aYySTs8Z3cy-siUSaLUoPBKFhZn3eKCS1ft3gJTC0_4hBIBjKmOF2EIKXrW7DXz-mZT4NMAfhUkA</t>
  </si>
  <si>
    <t>validateAddEditDeleteTrolleyAdditionalFieldsTrue</t>
  </si>
  <si>
    <t>4</t>
  </si>
  <si>
    <t>validateAddEditDeleteTrolleyAdditionalFieldsFalse</t>
  </si>
  <si>
    <t>no</t>
  </si>
  <si>
    <t>Bearer eyJhbGciOiJSUzI1NiIsImtpZCI6ImZOYjZUODJ6OHhDS09Kd19jMmMwZSIsInR5cGUiOiJqd3QifQ.eyJodHRwczovL2NjcC9wcm9maWxlSWQiOiI5OWMzODBlNC02NzdlLTRjMDctYmVjYS1mZjliMWIxODQyNjkiLCJpc3MiOiJodHRwczovL2NvbGVzLXNpdC5hdS5hdXRoMC5jb20vIiwic3ViIjoiYXV0aDB8OTljMzgwZTQtNjc3ZS00YzA3LWJlY2EtZmY5YjFiMTg0MjY5IiwiYXVkIjpbImN1c3RvbWVyLXNlcnZpY2VzIiwiaHR0cHM6Ly9jb2xlcy1zaXQuYXUuYXV0aDAuY29tL3VzZXJpbmZvIl0sImlhdCI6MTYyNDQyMjI0MywiZXhwIjoxNjM5OTc0MjQ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gc3NvOmNvbCJ9.DA3HXLEhuQn0OR2uG8FZmmbDBD4SD_KgaLwlOlda8AGfiSxTFfM7-E43bawm7iI5EPcDEzAZtSUFlPm4dko7d7pFIfU457VXF2zODgLHior5mY4eaDHbIYqjy46PmF9Jr0yY0JK7oA8a4UNuD3Quo4yXm61rVFW1U2vRYFggxEvBsmreTJj-TjBi1E6nr8-7e9yWBX-l7TCCk11lemeyUqE44OnWSXjklxt9UVw1xMjo29CNT-Zr9Hd7oArmhlgywlPdNl8rKw_x_fHN7QzJXK8gCsB3obrFw60xrjpsaqe8qHbwwQKcmBZMaMXeQRdX0DsOd7CozweACbOKdrRafg</t>
  </si>
  <si>
    <t>{
  "locationId": "0884CC0884",
  "storeId":"20509"
}</t>
  </si>
  <si>
    <t>{
  "locationId": "0748SD0748",
  "storeId":"20509"
}</t>
  </si>
  <si>
    <t>{
  "locationId": "123",
  "storeId":"20509"
}</t>
  </si>
  <si>
    <t>0456789123</t>
  </si>
  <si>
    <t>4405</t>
  </si>
  <si>
    <t>false</t>
  </si>
  <si>
    <t>true</t>
  </si>
  <si>
    <t>/profile/email</t>
  </si>
  <si>
    <t>/profile/email123</t>
  </si>
  <si>
    <t>CCLocationId</t>
  </si>
  <si>
    <t>InvalidOrderItemID</t>
  </si>
  <si>
    <t>{
    "storeId": "4501",
    "additionalDataRequired": false,
    "orderItem": [
        {
            "partNumber": "8850814",
            "quantity": "1",
            "orderItemId": "115233013"
        }
    ]
}</t>
  </si>
  <si>
    <t>The following finder exception has occurred during processing: "115,233,013".</t>
  </si>
  <si>
    <t>COLRS-ERR-OTB-CMN0411E</t>
  </si>
  <si>
    <t>OrderItemIDPresentInTrolleyThenRemoved</t>
  </si>
  <si>
    <t>There is an invalid order item ID.</t>
  </si>
  <si>
    <t>COLRS-ERR-OTB-CMN1228E</t>
  </si>
  <si>
    <t>OrderItemIDAssociatedWithAnotherUSer</t>
  </si>
  <si>
    <t>The user does not have the authority to run this command "com.ibm.commerce.orderitems.commands.OrderItemUpdateCmd".</t>
  </si>
  <si>
    <t>COLRS-ERR-OTB-</t>
  </si>
  <si>
    <t>OrderItemIDStatusOtherThanP</t>
  </si>
  <si>
    <t>InvalidPartNumber</t>
  </si>
  <si>
    <t>{
    "storeId": "4501",
    "additionalDataRequired": false,
    "orderItem": [
        {
            "partNumber": "8850111814",
            "quantity": "1"
        }
    ]
}</t>
  </si>
  <si>
    <t>The following SKU number is not valid: 8850111814. Revise your entry.</t>
  </si>
  <si>
    <t>COLRS-ERR-OTB-CMN1032E</t>
  </si>
  <si>
    <t>validateSchema_SSO</t>
  </si>
  <si>
    <t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t>
  </si>
  <si>
    <t>validateSchema_ProfileLookUp</t>
  </si>
  <si>
    <t>Bearer eyJhbGciOiJIUzI1NiIsInR5cCI6IkpXVCJ9.eyJhdWQiOiI5MGUzM2U5YS1lYzBjLTQxYWMtYTVjNi1iYWVkOWM4ZmI3MmYiLCJpc3MiOiJodHRwczovL3N0cy53aW5kb3dzLm5ldC84MjU1MWExMi1iYmM4LTRmZWQtOGI3Zi0yYjc1ODI4NGI1ZWEvUmFhbSIsImFwcGlkIjoiUmFhbTJiYTE3ZjFlLTM5MDQtNDk5YS1iNWUyLTA1Y2U3N2JmNmY3NDs4ZTc1NzY0Mi1lODQyLTRhMWYtODE4Mi1iNTllMmFhM2ExYTM7YmY1ODdkNTAtYmU0YS00NjQ1LWFkYWEtYmMwOWFjNTE2OGMwOzkwZTMzZTlhLWVjMGMtNDFhYy1hNWM2LWJhZWQ5YzhmYjcyZiIsImlhdCI6MTYzMDY0Mzk5M30.RtMiN0EZTmbQjbwDt1cy7a5hT9KmSgOvYUsZyqMRzZY</t>
  </si>
  <si>
    <t>Bearer eyJhbGciOiJIUzI1NiIsInR5cCI6IkpXVCJ9.eyJhdWQiOiI5MGUzM2U5YS1lYzBjLTQxYWMtYTVjNi1iYWVkOWM4ZmI3MmYiLCJpc3MiOiJodHRwczovL3N0cy53aW5kb3dzLm5ldC84MjU1MWExMi1iYmM4LTRmZWQtOGI3Zi0yYjc1ODI4NGI1ZWEvIiwiYXBwaWQiOiJSYWFtMmJhMTdmMWUtMzkwNC00OTlhLWI1ZTItMDVjZTc3YmY2Zjc0OzhlNzU3NjQyLWU4NDItNGExZi04MTgyLWI1OWUyYWEzYTFhMztiZjU4N2Q1MC1iZTRhLTQ2NDUtYWRhYS1iYzA5YWM1MTY4YzA7OTBlMzNlOWEtZWMwYy00MWFjLWE1YzYtYmFlZDljOGZiNzJmIiwiaWF0IjoxNjMwNjQ0MDcwfQ.722SmxN9ng84-Opn6fuTcdKt-PJii7J1bDBt4u4GEdI</t>
  </si>
  <si>
    <t>0651</t>
  </si>
  <si>
    <t>validateSchema_MediumSummary_HD</t>
  </si>
  <si>
    <t>validateSchema_MediumSummary_CC</t>
  </si>
  <si>
    <t>validateSchema_ValidateTrolley</t>
  </si>
  <si>
    <t>validateSchema_ByAddress</t>
  </si>
  <si>
    <t>validateSchema_ByCollectionLocation</t>
  </si>
  <si>
    <t>UserName</t>
  </si>
  <si>
    <t>Password</t>
  </si>
  <si>
    <t>CCPProfileID</t>
  </si>
  <si>
    <t>JWT</t>
  </si>
  <si>
    <t>FirstName</t>
  </si>
  <si>
    <t>LastName</t>
  </si>
  <si>
    <t>MobileNo</t>
  </si>
  <si>
    <t>HomeNo</t>
  </si>
  <si>
    <t>DOB</t>
  </si>
  <si>
    <t>HDAddress1</t>
  </si>
  <si>
    <t>HDAddress2</t>
  </si>
  <si>
    <t>RDAddress1</t>
  </si>
  <si>
    <t>ecommpsaut013@mailinator.com</t>
  </si>
  <si>
    <t>ecommpsaut014@mailinator.com</t>
  </si>
  <si>
    <t>ecommpsaut015@mailinator.com</t>
  </si>
  <si>
    <t>ecommpsaut016@mailinator.com</t>
  </si>
  <si>
    <t>ecommpsaut017@mailinator.com</t>
  </si>
  <si>
    <t>ecommpsaut018@mailinator.com</t>
  </si>
  <si>
    <t>ecommpsaut019@mailinator.com</t>
  </si>
  <si>
    <t>Passw0rd</t>
  </si>
  <si>
    <t>2e3c7cb9-d236-41dc-885f-55c32fb95fad</t>
  </si>
  <si>
    <t>1948f93b-26b5-498a-80d2-86fbed5a2042</t>
  </si>
  <si>
    <t>Bearer eyJhbGciOiJSUzI1NiIsImtpZCI6ImZOYjZUODJ6OHhDS09Kd19jMmMwZSIsInR5cGUiOiJqd3QifQ.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QbCkHuZNm-11ph9eTH2V6ieb1-pLWQnoTdGrYkXQB4HZf8u-waWApo8pKeWyVwhn96GNmKLU0pwULVuA7CDan6exuAUMxBPSkg7ee83fLjWuFFpPCel7NoH3LUEuewCEPJXEunv9GU5bloLPXJtmdnV18eGod3TbR57dTLS-At2GTc6-_8a4BGbJHgd7c4RJYcK8CdfXXNAFn7YO_P5uMzRr-1lv6JN2WNFa1Yjju3E1D4JW26k1S53ifNoNsuGYAqog9duhV_Te6qKlDyknWFZbgV1VWzPYfyf2V8vPuqQ6tgVtyJ563vPUwbSZ0nVIIo1vhGQ7_1eCp35wlOcubA</t>
  </si>
  <si>
    <t>Bearer eyJhbGciOiJSUzI1NiIsImtpZCI6ImZOYjZUODJ6OHhDS09Kd19jMmMwZSIsInR5cGUiOiJqd3QifQ.eyJodHRwczovL2NjcC9wcm9maWxlSWQiOiIxOTQ4ZjkzYi0yNmI1LTQ5OGEtODBkMi04NmZiZWQ1YTIwNDIiLCJpc3MiOiJodHRwczovL2NvbGVzLXNpdC5hdS5hdXRoMC5jb20vIiwic3ViIjoiYXV0aDB8MTk0OGY5M2ItMjZiNS00OThhLTgwZDItODZmYmVkNWEyMDQy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jKDwD7P4ihbUhUawaVE1jjeJzMW41ZG17eOxqtU9wpjkTCQ3_7aRRZzA_5PUeZyemX9HUs4vZ0ADDoispl4lXRH1U4iOriprpbtdTTAbhaIdm8r7BRV6K2azwsZE2sLlmSEZeW5UiH_M8keZAeVyTEQQkjE5WSgyL8r2iZMcu0iXCNmtN3Ya6RlKZanRFplzrbPs5eWs59Z3lSEn5vtFqQl9ALOn952PNYeCR4eWGdVTXgQtRRZtcfCu0os5OeCjPINTbdTYYXeJvuTL1T51j67m871sD2oxNhw6Bk7eATmkVFJLYQCl1E-W0fPS7fgo7EoSBfxDBLYyB1lMV0HA8A</t>
  </si>
  <si>
    <t>Comments</t>
  </si>
  <si>
    <t>eyJhbGciOiJSUzI1NiIsImtpZCI6ImZOYjZUODJ6OHhDS09Kd19jMmMwZSIsInR5cGUiOiJqd3QifQ.eyJodHRwczovL2NjcC9wcm9maWxlSWQiOiIxZmE1Y2NjNS0zMWE2LTRiYTItYmZjZS1jNGE4Y2NiYzZmZTgiLCJpc3MiOiJodHRwczovL2NvbGVzLXNpdC5hdS5hdXRoMC5jb20vIiwic3ViIjoiYXV0aDB8MWZhNWNjYzUtMzFhNi00YmEyLWJmY2UtYzRhOGNjYmM2ZmU4IiwiYXVkIjpbImN1c3RvbWVyLXNlcnZpY2VzIiwiaHR0cHM6Ly9jb2xlcy1zaXQuYXUuYXV0aDAuY29tL3VzZXJpbmZvIl0sImlhdCI6MTYzMjgyNzIzOCwiZXhwIjoxNjQzMTk1MjM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agiJygdPv239EgAgmWwRtJWtGGMIytRy5ssmby8Vs34LcLqa8p8oYKDPVil34fDBJ-_CQWd_7J4w_uWsmNzQps8E8KMfRdGZwZYECktVIZ3g9badSnNMXShClICCfsPq1Nn5lZ6WbjLzsYqJvUfJJMfr9hWIm3Iljcu_a-xljFuxUy5eraiaGCuNd2W0oENlqDzuQ7CM13gr4vA6WNr4z5qCspmRsNHhqqy9qARC34Vzc-41RjOTnYgKquwfd9kUT9H1gBMDVsm_kq1uslXStbMQNicvAS9fo-9nJF0EdkfU7Ft8FPOeyHks3wIgL3vjvZBqcz5ApgsRo91jSMWXfw</t>
  </si>
  <si>
    <t>1fa5ccc5-31a6-4ba2-bfce-c4a8ccbc6fe8</t>
  </si>
  <si>
    <t>UserId</t>
  </si>
  <si>
    <t>Bearer eyJhbGciOiJSUzI1NiIsImtpZCI6ImZOYjZUODJ6OHhDS09Kd19jMmMwZSIsInR5cGUiOiJqd3QifQ.eyJodHRwczovL2NjcC9wcm9maWxlSWQiOiIxZmE1Y2NjNS0zMWE2LTRiYTItYmZjZS1jNGE4Y2NiYzZmZTgiLCJpc3MiOiJodHRwczovL2NvbGVzLXNpdC5hdS5hdXRoMC5jb20vIiwic3ViIjoiYXV0aDB8MWZhNWNjYzUtMzFhNi00YmEyLWJmY2UtYzRhOGNjYmM2ZmU4IiwiYXVkIjpbImN1c3RvbWVyLXNlcnZpY2VzIiwiaHR0cHM6Ly9jb2xlcy1zaXQuYXUuYXV0aDAuY29tL3VzZXJpbmZvIl0sImlhdCI6MTYzMjgyNzIzOCwiZXhwIjoxNjQzMTk1MjM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agiJygdPv239EgAgmWwRtJWtGGMIytRy5ssmby8Vs34LcLqa8p8oYKDPVil34fDBJ-_CQWd_7J4w_uWsmNzQps8E8KMfRdGZwZYECktVIZ3g9badSnNMXShClICCfsPq1Nn5lZ6WbjLzsYqJvUfJJMfr9hWIm3Iljcu_a-xljFuxUy5eraiaGCuNd2W0oENlqDzuQ7CM13gr4vA6WNr4z5qCspmRsNHhqqy9qARC34Vzc-41RjOTnYgKquwfd9kUT9H1gBMDVsm_kq1uslXStbMQNicvAS9fo-9nJF0EdkfU7Ft8FPOeyHks3wIgL3vjvZBqcz5ApgsRo91jSMWXfw</t>
  </si>
  <si>
    <t>8bca3eec-568d-415f-b536-4ab5329b49a1</t>
  </si>
  <si>
    <t>555479592</t>
  </si>
  <si>
    <t>ecomm</t>
  </si>
  <si>
    <t>59317025</t>
  </si>
  <si>
    <t>test</t>
  </si>
  <si>
    <t>COOMERA</t>
  </si>
  <si>
    <t>eyJhbGciOiJSUzI1NiIsInR5cGUiOiJqd3QifQ.eyJodHRwczovL2NjcC9wcm9maWxlSWQiOiI4YmNhM2VlYy01NjhkLTQxNWYtYjUzNi00YWI1MzI5YjQ5YTEiLCJpc3MiOiJodHRwczovL2NvbGVzLXNpdC5hdS5hdXRoMC5jb20vIiwic3ViIjoiYXV0aDB8OGJjYTNlZWMtNTY4ZC00MTVmLWI1MzYtNGFiNTMyOWI0OWExIiwiYXVkIjpbImN1c3RvbWVyLXNlcnZpY2VzIiwiaHR0cHM6Ly9jb2xlcy1zaXQuYXUuYXV0aDAuY29tL3VzZXJpbmZvIl0sImlhdCI6MTYzMjgyODM5NCwiZXhwIjoxNjU4NzQ4Mzk0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.ZVKxfAXoCSW2BQzAUmHSVKIGZN6BFK2vCsc14vvip1GB6lI7LbaMybveXdK2BLOownjrtvemeVVMrPzVQD5Cjo-oov7bmD4-1nG0f_dMXgIYvW1qwBevLnnGRIrkFEGcAwrdCm_l0ow7aRIIeifB-BQ0eRrOGV3q68Zl76vx51USY1W9lenMK9NjC7z0XmGoz74M6jfG6IZRFfa4s-jhfpqzD7xtrWAvvF19Iph_WrN6ksxhjdvR2hcyiOTICimS9ORnWbYHJysCSPBM_tSZDtETW3-tuZh0eS0TzDi7GPHQt_B8p4_KcVIeBnWVje4hNpErqFZ5ct9OW3fDzMj11g</t>
  </si>
  <si>
    <t>4209</t>
  </si>
  <si>
    <t>4530</t>
  </si>
  <si>
    <t>Home</t>
  </si>
  <si>
    <t>[1402 1 Elizabeth St, null, null]</t>
  </si>
  <si>
    <t>69c5314e-6413-4530-b328-53602faba660</t>
  </si>
  <si>
    <t>eyJhbGciOiJSUzI1NiIsInR5cGUiOiJqd3QifQ.eyJodHRwczovL2NjcC9wcm9maWxlSWQiOiI2OWM1MzE0ZS02NDEzLTQ1MzAtYjMyOC01MzYwMmZhYmE2NjAiLCJpc3MiOiJodHRwczovL2NvbGVzLXNpdC5hdS5hdXRoMC5jb20vIiwic3ViIjoiYXV0aDB8NjljNTMxNGUtNjQxMy00NTMwLWIzMjgtNTM2MDJmYWJhNjYwIiwiYXVkIjpbImN1c3RvbWVyLXNlcnZpY2VzIiwiaHR0cHM6Ly9jb2xlcy1zaXQuYXUuYXV0aDAuY29tL3VzZXJpbmZvIl0sImlhdCI6MTYzMjgyODAzNiwiZXhwIjoxNjU4NzQ4MDM2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.iKo288ZdUUEQrzS2SE7zktQ3ozwH4pwjK_XkMnqWY8QKkpOb5IbfXEhcs6RWqrgvezs_Radx-wxzSUGueK7CuXnZx0dJ6N6hOGJcgqug4gwJNwRsjq62lQq4-p_LeH_oyHOTxWdTS8_zSH1H6Uc-m4x295uk92d4Iq0y9JB88KSa4cVbIlEgseGjV97qd42JrySHz8Vs5OezSwXsU39iq3UCUR1VJjhQXRiGYHnoIkNvLueLFTe-1qi-kMnGy7fm4KAgi1MsdoYPYghuuqfYHI6hVsrN6fl7mLA69TjZ1HDfA9ZVdkBcirolAOPnnMOpiCd5S0bVbnJJxPdLlkQ2dQ</t>
  </si>
  <si>
    <t>Bearer eyJhbGciOiJSUzI1NiIsInR5cGUiOiJqd3QifQ.eyJodHRwczovL2NjcC9wcm9maWxlSWQiOiI2OWM1MzE0ZS02NDEzLTQ1MzAtYjMyOC01MzYwMmZhYmE2NjAiLCJpc3MiOiJodHRwczovL2NvbGVzLXNpdC5hdS5hdXRoMC5jb20vIiwic3ViIjoiYXV0aDB8NjljNTMxNGUtNjQxMy00NTMwLWIzMjgtNTM2MDJmYWJhNjYwIiwiYXVkIjpbImN1c3RvbWVyLXNlcnZpY2VzIiwiaHR0cHM6Ly9jb2xlcy1zaXQuYXUuYXV0aDAuY29tL3VzZXJpbmZvIl0sImlhdCI6MTYzMjgyODAzNiwiZXhwIjoxNjU4NzQ4MDM2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.iKo288ZdUUEQrzS2SE7zktQ3ozwH4pwjK_XkMnqWY8QKkpOb5IbfXEhcs6RWqrgvezs_Radx-wxzSUGueK7CuXnZx0dJ6N6hOGJcgqug4gwJNwRsjq62lQq4-p_LeH_oyHOTxWdTS8_zSH1H6Uc-m4x295uk92d4Iq0y9JB88KSa4cVbIlEgseGjV97qd42JrySHz8Vs5OezSwXsU39iq3UCUR1VJjhQXRiGYHnoIkNvLueLFTe-1qi-kMnGy7fm4KAgi1MsdoYPYghuuqfYHI6hVsrN6fl7mLA69TjZ1HDfA9ZVdkBcirolAOPnnMOpiCd5S0bVbnJJxPdLlkQ2dQ</t>
  </si>
  <si>
    <t>{ "storeId":"20509",  
 "colAddressId": "59317032" 
}</t>
  </si>
  <si>
    <t>eyJhbGciOiJSUzI1NiIsInR5cGUiOiJqd3QifQ.eyJodHRwczovL2NjcC9wcm9maWxlSWQiOiIzNzZkYjMwMy1lMDEzLTQ3MzMtOWZhMy03MjQ3ZjJmOTE1M2IiLCJpc3MiOiJodHRwczovL2NvbGVzLXNpdC5hdS5hdXRoMC5jb20vIiwic3ViIjoiYXV0aDB8Mzc2ZGIzMDMtZTAxMy00NzMzLTlmYTMtNzI0N2YyZjkxNTNi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.khwh6_Pn9k-Nvg-bDwTkyfEUl3og31Jaxnjq9_59JDedDJxp3QEAufy_xCfhOcR_Ely9fH1V_qimdNta8eOclicsHMkulHGNdUBJTxRHwo4EsXdQ7_kKS9LeVyf90E-kiiHrnHn81wd5peFJoHsCCX9_puE_IlpOSuAdz0zrYT3LfSrHA8ixrXPn4n7bLgA_XN2T6jROtY9GoQwQSwj8ASwQnOnn67rq2GYUOP7jhyDjyaaoU4mI9A0bqSZfB6HT-dZI8RNWKb8CqCm7Q-p_8djMOmXc1fCtSVWZ95zCoXQU1sKIWTmRYgtCTiSSANQ0XxRRTS7xlTD6s8HwAOgdRg</t>
  </si>
  <si>
    <t>376db303-e013-4733-9fa3-7247f2f9153b</t>
  </si>
  <si>
    <t>776b0ed7-138a-4724-8a07-8152df58bdd7</t>
  </si>
  <si>
    <t>ecommpsaut020@mailinator.com</t>
  </si>
  <si>
    <t>eyJhbGciOiJSUzI1NiIsInR5cGUiOiJqd3QifQ.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.KM7ZBmyfCygWV8_b19ge6pZJD0zo7HOP-AWC5bcRSrPuuxU-689_0AZ_wREWiPRLo7PnQR0-pbNtkRGgTYtVtLw4DdfweNDotd5l9Xc_tGzsqz75pDPNwwXG94F88VCoQx-l60MRvaLM6JBK2rwSPpw-NPJWgyqSM9J4j9EvS5vuoefTZKEwWWW08AmpiSYh4bmiqRoqcSl4xrUGvQHgBC-b_sKwW-Lc3MvoD2g67Pe5wS-0T9S7Vv41i7E-gVq1vfUKIjFJMu10RJBEN7o5pV7t4IXn_cmKAAAdrtaa_VQAABS86J-tPPgu0x6xFJQx30XVVfuLKsYX64kipOTmOQ</t>
  </si>
  <si>
    <t>Bearer eyJhbGciOiJSUzI1NiIsInR5cGUiOiJqd3QifQ.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.KM7ZBmyfCygWV8_b19ge6pZJD0zo7HOP-AWC5bcRSrPuuxU-689_0AZ_wREWiPRLo7PnQR0-pbNtkRGgTYtVtLw4DdfweNDotd5l9Xc_tGzsqz75pDPNwwXG94F88VCoQx-l60MRvaLM6JBK2rwSPpw-NPJWgyqSM9J4j9EvS5vuoefTZKEwWWW08AmpiSYh4bmiqRoqcSl4xrUGvQHgBC-b_sKwW-Lc3MvoD2g67Pe5wS-0T9S7Vv41i7E-gVq1vfUKIjFJMu10RJBEN7o5pV7t4IXn_cmKAAAdrtaa_VQAABS86J-tPPgu0x6xFJQx30XVVfuLKsYX64kipOTmOQ</t>
  </si>
  <si>
    <t>115399011</t>
  </si>
  <si>
    <t>validateSyncValidation</t>
  </si>
  <si>
    <t>CCP_ProfileID</t>
  </si>
  <si>
    <t>UserNotAvailable</t>
  </si>
  <si>
    <t>Expired JWT</t>
  </si>
  <si>
    <t>ScopeIncorrect</t>
  </si>
  <si>
    <t>AudienceValueIncorrect</t>
  </si>
  <si>
    <t>IssuerValueIncorrect</t>
  </si>
  <si>
    <t>eyJhbGciOiJSUzI1NiIsImtpZCI6ImZOYjZUODJ6OHhDS09Kd19jMmMwZSIsInR5cGUiOiJqd3QifQ.eyJodHRwczovL2NjcC9wcm9maWxlSWQiOiIyN2QzNWI5ZC0xN2JjLTRhNmQtYTQzMy1mYzA2OWViMTA2N3giLCJpc3MiOiJodHRwczovL2NvbGVzLXNpdC5hdS5hdXRoMC5jb20vIiwic3ViIjoiYXV0aDB8MjdkMzViOWQtMTdiYy00YTZkLWE0MzMtZmMwNjllYjEwNjd4IiwiYXVkIjpbImN1c3RvbWVyLXNlcnZpY2VzIiwiaHR0cHM6Ly9jb2xlcy1zaXQuYXUuYXV0aDAuY29tL3VzZXJpbmZvIl0sImlhdCI6MTYzMjgyNjY1MCwiZXhwIjoxNjY0MzYyNj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f_56o0_UmYQ7I9UmBq_5DGTsy8kWyGsjiKffuK4IzZXa2TsGVEILGoxEp__e1KYC-T_1cmbqvrBD8KmD_RjJ4GqxPhrIRCV_M6S587Tpicf-OTcY60Et8qZpRlPskBhBIXuiKtCnh2z32AmslonwI6wuqO4ha3h8WtjK-Njzt2O80-0UbmtLL_CR3AxtG95Kwsw_3a399hWMOCkb-YKzDjSpo_bG9uXh2a8Toc_KxqBfxoOOHMSXeh-QqvdvfCGsz5GgCZCO_uHYiR0mbhndD3NhjLQ2BPTABeprBhSkeLoATJQZbeKNJ6Iu5n4VitbnDYcRx29KN6jXMIMMylAURg</t>
  </si>
  <si>
    <t>eyJhbGciOiJSUzI1NiIsImtpZCI6ImZOYjZUODJ6OHhDS09Kd19jMmMwZSIsInR5cGUiOiJqd3QifQ.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</t>
  </si>
  <si>
    <t>eyJhbGciOiJSUzI1NiIsImtpZCI6ImZOYjZUODJ6OHhDS09Kd19jMmMwZSIsInR5cGUiOiJqd3QifQ.eyJodHRwczovL2NjcC9wcm9maWxlSWQiOiI0ZTNhZTkzOS0xYWMyLTQwZWEtYTU5Yy1jYjNiODcwMWU3MjAiLCJpc3MiOiJodHRwczovL2NvbGVzLXNpdC5hdS5hdXRoMC5jb20vIiwic3ViIjoiYXV0aDB8NGUzYWU5MzktMWFjMi00MGVhLWE1OWMtY2IzYjg3MDFlNzIwIiwiYXVkIjpbImN1c3RvbWVyLXNlcnZpY2VzIiwiIl0sImlhdCI6MTYzMjg5NjYzMSwiZXhwIjoxNjY0NDMyNjMxLCJhenAiOiJuWTY5eGlmNzIyRzRvRzhNcEpZeUhwTnJuMzk5TlcxWCIsInNjb3BlIjoib3BlbmlkIHN0IHVwZGF0ZTpsb3lhbHR5LWFjY291bnQgcmVhZDpsb3lhbHR5LWFjY291bnQgb2ZmbGluZV9hY2Nlc3MifQ.Tt37Xp67Adi_8ntNiIUdK2EY2n2bIOQe1na2HZ-x80KQiCWiD6mIV3JKNflzfj9-FHBeFavhOC-8r4vgqfmeco1h0KgSscsJM5FF5dw2RUfO-lGbJJwGGPRS8OWUT6tkY3FhznPFU-QNCy3FoHE60ymf1Io1ZXYgAKOIM3nEIxnK4eS4YJbvxpuDwbHZ4ddL7DBojAGqKvygZqVtgle-QT6VPsPMYlNgdCdFXMFeZxH62rrGVdZyHnCakaCOSIO1CJGdoVjj2mrgj8AGQOfkyng_dm3TYCkeN5ejJmOc-I1zvP4_iUs9-YniyufE4tNk_9-hYpfgswWctmPDk29L8A</t>
  </si>
  <si>
    <t>eyJhbGciOiJSUzI1NiIsImtpZCI6ImZOYjZUODJ6OHhDS09Kd19jMmMwZSIsInR5cGUiOiJqd3QifQ.eyJodHRwczovL2NjcC9wcm9maWxlSWQiOiIwMzEyOGVmNy0zNDllLTQwYTEtOTMzZi02NWQ3OTU5ZDM1YzA0IiwiaXNzIjoiaHR0cHM6Ly9jb2xlcy1zaXQuYXUuYXV0aDAuY29tLyIsInN1YiI6ImF1dGgwfDAzMTI4ZWY3LTM0OWUtNDBhMS05MzNmLTY1ZDc5NTlkMzVjMDQiLCJhdWQiOlsiY3VzdG9tZXItc2VydmljZXMxIiwiaHR0cHM6Ly9jb2xlcy1zaXQuYXUuYXV0aDAuY29tL3VzZXJpbmZvIl0sImlhdCI6MTYyMjUzMDkzMSwiZXhwIjoxNjIyNTM3MTc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6Zidsdffe4R8VssakO02Nr_uVLbb81Sn2vYH_V058RrpYx4ot4qKHDjqK09UHYHF6HyL4xLKT82pgNJFS1u8eRWTygm6OOabgAE7LLyA_rcFevSmtx4cP9T4PfqtymeK1gtb4key_bTiooJ9PgdFZLm1NQfXZZwbj7TVqNlbwZkVETem1N1y4xGhxbdwmoXRTS7D3HUsePQF-isJzLpsMItjuQGimwf9oy6Nr2tjkwjhg6i7BCQELlAKzB_NRYEAm5KkYo3zRHkzt2xCk1n6bDov7wM5PspQTlGypNMI1W84YNohlHNGTl-8Vs1_rFujVinDLi59uxvzlFExB_BOw</t>
  </si>
  <si>
    <t>eyJhbGciOiJSUzI1NiIsImtpZCI6ImZOYjZUODJ6OHhDS09Kd19jMmMwZSIsInR5cGUiOiJqd3QifQ.eyJodHRwczovL2NjcC9wcm9maWxlSWQiOiI0ZTNhZTkzOS0xYWMyLTQwZWEtYTU5Yy1jYjNiODcwMWU3MjAiLCJpc3MiOiJpbmNvcnJlY3Rpc3N1ZXIvaHR0cHM6Ly9jb2xlcy1zaXQuYXUuYXV0aDAuY29tLyIsInN1YiI6ImF1dGgwfDRlM2FlOTM5LTFhYzItNDBlYS1hNTljLWNiM2I4NzAxZTcyMCIsImF1ZCI6WyJjdXN0b21lci1zZXJ2aWNlcyIsImh0dHBzOi8vY29sZXMtc2l0LmF1LmF1dGgwLmNvbS91c2VyaW5mbyJdLCJpYXQiOjE2MzI4Mjg3NDYsImV4cCI6MTYzMjgyODc2N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AELQJD5JzzVbdy8Px7-60yaN0E1NXo6leJOkxCNWedtH_ZqJqQxmJWN5H6CWGzLpxggvfmO1zDBWHdycR-7afyINGz9pxhx3AeaDFEpg71clBSAGzLtqnMf-DviOz_GXBOpz-UZhgHDyufn4hqsh1ePiwt_3XQas_sQ66ikUF9risrCGme_qFVTZDvND1VwargkV0IL21c3iGoaURLepV2QY_P03kkjpGEsOSTWkbB870PjbVmcqMxH8Q_7QZhzx_bjbGoCCFw98Ile9YJS9nCNGopOpcM_nB1AF34FdTs8snpixDCXx_nWMCuETIelH65Zwoz8lcfqrvrwzkH48w</t>
  </si>
  <si>
    <t>59335070</t>
  </si>
  <si>
    <t>20510</t>
  </si>
  <si>
    <t>11051</t>
  </si>
  <si>
    <t>b1f991fe-e4bb-46c0-9eaa-5db5ee8c5e46</t>
  </si>
  <si>
    <t>eyJhbGciOiJSUzI1NiIsImtpZCI6ImZOYjZUODJ6OHhDS09Kd19jMmMwZSIsInR5cGUiOiJqd3QifQ.eyJodHRwczovL2NjcC9wcm9maWxlSWQiOiJiMWY5OTFmZS1lNGJiLTQ2YzAtOWVhYS01ZGI1ZWU4YzVlNDYiLCJpc3MiOiJodHRwczovL2NvbGVzLXNpdC5hdS5hdXRoMC5jb20vIiwic3ViIjoiYXV0aDB8YjFmOTkxZmUtZTRiYi00NmMwLTllYWEtNWRiNWVlOGM1ZTQ2IiwiYXVkIjpbImN1c3RvbWVyLXNlcnZpY2VzIiwiaHR0cHM6Ly9jb2xlcy1zaXQuYXUuYXV0aDAuY29tL3VzZXJpbmZvLyJdLCJpYXQiOjE2MzM3MDA1NDgsImV4cCI6MTY2NTIzNjU0OC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F0wXfShO1uaQmZSTY79sggodSpO57nmzIbJ3hlfU_vHRm21WFeNJYd6P-5CM4cQWzxGnu2DvMMOLuEG3FQqTltXHNaDOnY2GWAPv-wfxDhUJ0jcrbnLqlUhDkkVum9F2P6GvuLJVwijuSYRvWj9QHuC_P3FTCle4h2nMcvkDltoq17BJzkLa8t4C3Vb-kBqTvtBdfzXjmhNiv6o5S2HlgDNQg9VKxNTX52E0ieOnkRS3PNYjuqyVCWRmbjzMRWOqsmyGv1X0J-S0nMCya1Umtf2A3yC48fAwTnnj2F0oumyLzNaylrLggmyeg3bOCWbmulb1TAAKEBNXYlFZ_VZXRw</t>
  </si>
  <si>
    <t>8</t>
  </si>
  <si>
    <t>115398028</t>
  </si>
  <si>
    <t>32.25</t>
  </si>
  <si>
    <t>SyncValidate Trolley</t>
  </si>
  <si>
    <t>QueryParamKey</t>
  </si>
  <si>
    <t>QueryParamValue</t>
  </si>
  <si>
    <t>ver</t>
  </si>
  <si>
    <t>1.1</t>
  </si>
  <si>
    <t>AddressLine</t>
  </si>
  <si>
    <t>NickName</t>
  </si>
  <si>
    <t>ServiceType</t>
  </si>
  <si>
    <t>user</t>
  </si>
  <si>
    <t>1-23 Eagleby Rd</t>
  </si>
  <si>
    <t>HD QLD</t>
  </si>
  <si>
    <t>validateGetUserAddressDetails</t>
  </si>
  <si>
    <t>{ "storeId":"20503",  
 "email": "ecommpsaut001@mailinator.com"                         
}</t>
  </si>
  <si>
    <t>1990-01-01</t>
  </si>
  <si>
    <t>ecommpsaut001@mailinator.com</t>
  </si>
  <si>
    <t>0456767876</t>
  </si>
  <si>
    <t>Header_Key</t>
  </si>
  <si>
    <t>Header_Value</t>
  </si>
  <si>
    <t>QueryParameterKey</t>
  </si>
  <si>
    <t>QueryParameterValue</t>
  </si>
  <si>
    <t>totalNum</t>
  </si>
  <si>
    <t>numOfBlockedAddresses</t>
  </si>
  <si>
    <t>numOfNonBlockedAddresses</t>
  </si>
  <si>
    <t>qasAddressId1</t>
  </si>
  <si>
    <t>isBlockedAddress1</t>
  </si>
  <si>
    <t>qasAddressId2</t>
  </si>
  <si>
    <t>isBlockedAddress2</t>
  </si>
  <si>
    <t>PartialSuccess_BlockedAddress</t>
  </si>
  <si>
    <t>/utility/blockedAddress/validate</t>
  </si>
  <si>
    <t>qasAddressIds</t>
  </si>
  <si>
    <t>GANSW705799772,GANSW708097230</t>
  </si>
  <si>
    <t>206</t>
  </si>
  <si>
    <t>GANSW705799772</t>
  </si>
  <si>
    <t>GANSW708097230</t>
  </si>
  <si>
    <t>Success_BlockedAddress</t>
  </si>
  <si>
    <t>GANSW709382817,GANSW710289744</t>
  </si>
  <si>
    <t>GANSW709382817</t>
  </si>
  <si>
    <t>GANSW710289744</t>
  </si>
  <si>
    <t>GAACT714886012</t>
  </si>
  <si>
    <t>/utility/blockedAddress/validate123</t>
  </si>
  <si>
    <t>validateSchema_BlockedAddress</t>
  </si>
  <si>
    <t>GANSW705799772,GANSW719357597,GAVIC411783124,GAVIC413759527</t>
  </si>
  <si>
    <t>serviceTypecountry</t>
  </si>
  <si>
    <t>latitude</t>
  </si>
  <si>
    <t>zoneId</t>
  </si>
  <si>
    <t>id</t>
  </si>
  <si>
    <t>longitude</t>
  </si>
  <si>
    <t>serviceable</t>
  </si>
  <si>
    <t>refrenceId</t>
  </si>
  <si>
    <t>numOfServiceable</t>
  </si>
  <si>
    <t>numOfNonServiceable</t>
  </si>
  <si>
    <t>PartialSuccess_Serviceability</t>
  </si>
  <si>
    <t>/utility/serviceability/location</t>
  </si>
  <si>
    <t>{
    "locations": [
        {
            "suburb": "MORNINGSIDE",
            "postcode": "4170",
            "referenceId": "8234"
        },
        {
            "suburb": "LEONORA",
            "postcode": "6438",
            "referenceId": "8235"
        },
        {
            "suburb": "NO",
            "postcode": "7306",
            "referenceId": "8236"
        }
    ]
}</t>
  </si>
  <si>
    <t>Success_Serviceability</t>
  </si>
  <si>
    <t>{
    "locations": [
        {
            "suburb": "MORNINGSIDE",
            "postcode": "4170",
            "referenceId": "8234"
        }
    ]
}</t>
  </si>
  <si>
    <t>{
    "locations": [
        {
            "suburb": "MORNINGSIDE",
            "postcode": "4170",
            "referenceId": "8234"
        }
    ]
}</t>
  </si>
  <si>
    <t>/utility/serviceability/location--</t>
  </si>
  <si>
    <t>validateSchema_AddressServiceability</t>
  </si>
  <si>
    <t>Testing</t>
  </si>
  <si>
    <t>4671090264</t>
  </si>
  <si>
    <t>3314683</t>
  </si>
  <si>
    <t>ccpAddressId</t>
  </si>
  <si>
    <t>CC_Address</t>
  </si>
  <si>
    <t>{
    "storeId": "20503",
    "suburb": "CLARE",
    "postcode": "5453"
}</t>
  </si>
  <si>
    <t>Invalid/Unserviceable address provided</t>
  </si>
  <si>
    <t>COLRS-ERR-LOCLSTN-UNSERVICEABLE-ADDRESS-004</t>
  </si>
  <si>
    <t>{
    "storeId": "20503",
    "suburb": "CLARE",
    "postcode": "5453",
    "country": "AU",
    "longitude": "145.00246",
    "latitude": "-37.820335",
    "verificationId": "GANT_716242164",
    "ccpAddressId": "aa71d79f-6d1a-40b9-8532-90ad1da885xx"
}</t>
  </si>
  <si>
    <t>Success_HD_CCPAddressIdDoesNotCorrespondsToColAddressId</t>
  </si>
  <si>
    <t>125007148</t>
  </si>
  <si>
    <t>-37.820335</t>
  </si>
  <si>
    <t>3121</t>
  </si>
  <si>
    <t>RICHMOND</t>
  </si>
  <si>
    <t>VIC</t>
  </si>
  <si>
    <t>145.00246</t>
  </si>
  <si>
    <t>0482</t>
  </si>
  <si>
    <t>27101</t>
  </si>
  <si>
    <t>Success_HD_CCPAddressIdCorrespondsToColAddressId</t>
  </si>
  <si>
    <t>aa71d79f-6d1a-40b9-8532-90ad1da8852a</t>
  </si>
  <si>
    <t>59400538</t>
  </si>
  <si>
    <t>PostcodeLengthNotEqualsTo4</t>
  </si>
  <si>
    <t>{
    "storeId": "20503",
    "suburb": "Melbourne",
    "postcode": "300"
}</t>
  </si>
  <si>
    <t>PostcodeStartsWith9</t>
  </si>
  <si>
    <t>{
    "storeId": "20503",
    "suburb": "ADELAIDE",
    "postcode": "9000"
}</t>
  </si>
  <si>
    <t>Unexpected value provided for request parameter</t>
  </si>
  <si>
    <t>COLRS-ERR-BAD-REQ-004</t>
  </si>
  <si>
    <t>UnServiceableAddress</t>
  </si>
  <si>
    <t>{
    "storeId": "20503",
    "suburb": "RICH",
    "postcode": "3121"
}</t>
  </si>
  <si>
    <t>CountryISNotAU</t>
  </si>
  <si>
    <t>{
    "storeId": "20503",
    "suburb": "RICH",
    "postcode": "3121",
    "country": "AUS"
}</t>
  </si>
  <si>
    <t>HDAddress_CCPAddressIdCorrespondsToColAddressId</t>
  </si>
  <si>
    <t>validateTrolleyLocalisedBySuburbPostcode</t>
  </si>
  <si>
    <t>validateTrolleyLocalisedByFulladdress</t>
  </si>
  <si>
    <t>validateTrolleyLocalisedByRDFulladdress</t>
  </si>
  <si>
    <t>validateTrolleyLocalisedByRDSuburbPostcode</t>
  </si>
  <si>
    <t>Bearer eyJhbGciOiJSUzI1NiIsInR5cGUiOiJqd3QifQ.eyJodHRwczovL2NjcC9wcm9maWxlSWQiOiJiMmQ2ZWE4YS0zYzViLTQ2MzAtOWY4Ny1jOTI2YTBmOTJiYmEiLCJpc3MiOiJodHRwczovL2NvbGVzLXNpdC5hdS5hdXRoMC5jb20vIiwic3ViIjoiYXV0aDB8YjJkNmVhOGEtM2M1Yi00NjMwLTlmODctYzkyNmEwZjkyYmJhIiwiYXVkIjpbImN1c3RvbWVyLXNlcnZpY2VzIiwiaHR0cHM6Ly9jb2xlcy1zaXQuYXUuYXV0aDAuY29tL3VzZXJpbmZvIl0sImlhdCI6MTYzODM2NDc2OSwiZXhwIjoxNzI0NzY0NzY5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.M1II1aThde_gJi_dQ2opr5iJmPuEteuyk07-lKfxQpNqDxpGLm9vjHCdb2Yqj1qjmi8sG43UQanEW7TJ-fTjwml6xp-QV7GbH7jgz_8jX-40yKK0qRZAWRCbcdJxS5R3rfSzYFWHuBUHrkLAVDFUwE7Sxcb7NCTXy98Wy_YfIhPlvXYmQ9Vq4TYrX6NW8DaqwtKFs_hcO70vnDwc9N1zciCsdOqnN-giiMQoiguJd4A_Kw4gvzRREZxmSNg5v92yzDVNr5Zluh-lBjWbUbNaYiO8tnDuYXT2ezsudWYPe_dp-HNj9CcxvzA0mlpSCviabt61qKJrhtDOcDW3gI8VHQ</t>
  </si>
  <si>
    <t>Bearer eyJhbGciOiJSUzI1NiIsInR5cGUiOiJqd3QifQ.eyJodHRwczovL2NjcC9wcm9maWxlSWQiOiI2NmY3M2RmNi05MTU0LTRhODYtODMxNC04NzM4NWRmNmY5ZmMiLCJpc3MiOiJodHRwczovL2NvbGVzLXNpdC5hdS5hdXRoMC5jb20vIiwic3ViIjoiYXV0aDB8NjZmNzNkZjYtOTE1NC00YTg2LTgzMTQtODczODVkZjZmOWZjIiwiYXVkIjpbImN1c3RvbWVyLXNlcnZpY2VzIiwiaHR0cHM6Ly9jb2xlcy1zaXQuYXUuYXV0aDAuY29tL3VzZXJpbmZvIl0sImlhdCI6MTYzODg3MTc4MywiZXhwIjoxNzI1MjcxNzgz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.Rz1NFKP6k19ak1gM96qVDfdEB2CbMpRng-qK8fbKBI--nyhEvEUW0VTIl7TerOKjpvoHdIxV0_pl59Vvb8i-Ey1Pg1t1oXEQ9QAvhbbSqn3YtBY20Po_tTqYWA4gtoepZAp51MGIp1YKybiTVCTFkA_YTFOOlzxAFFJ1yOawK43z-OTcRbQ9SgxgPnJ6qxDKKx7U6WMay85cGvl8Sl-K76ikOi5jfcqN2QmAnEzW4emzwIfWuAzxubjHZfro-RlvSEXR6VFgV8gn7eMeXDrWbdy9V22kpbL7LdeQrx81ERRo0XVCQ4FeQiTYqeVGQR13zUMtLjhrg7YJwusspbwCCw</t>
  </si>
  <si>
    <t>Bearer eyJhbGciOiJSUzI1NiIsInR5cGUiOiJqd3QifQ.eyJodHRwczovL2NjcC9wcm9maWxlSWQiOiJkZmI2ZjgyYy1iYTkzLTQzYTktYTliNS0wYjAxNzYzZjM1NmUiLCJpc3MiOiJodHRwczovL2NvbGVzLXNpdC5hdS5hdXRoMC5jb20vIiwic3ViIjoiYXV0aDB8ZGZiNmY4MmMtYmE5My00M2E5LWE5YjUtMGIwMTc2M2YzNTZlIiwiYXVkIjpbImN1c3RvbWVyLXNlcnZpY2VzIiwiaHR0cHM6Ly9jb2xlcy1zaXQuYXUuYXV0aDAuY29tL3VzZXJpbmZvIl0sImlhdCI6MTYzODk0NDQ3MywiZXhwIjoxNzI1MzQ0NDcz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.W3ZmkF3i-5sua8-SV4iAIjyPzWhNXh2Wev7on0mWFNgoBU03HMq9ztJJDTteXUfDleNK3maBU1RzW1-v-5Whht9nOw3KwYclPQC-4bFp8A_z8jE_3DmyQNb3x7aIteDI1cMNa5ek3PdNKfikBHieYp1M_SFgpJIfJfcaCwZQYC3FHNFY9YRogdNIfOhOLmgaucD3fw69nOz9-9VsJmEiJ3hDo8tYNdWrMUQjlUW4WnxucneR95jnlE0znGoDEQJX1jB4EaOae-Px4-mRVNnBrBd7lMD9bCXcwzLa3Ril0VH6Nw82O8SMml2P8Y-gGZHNTID1OYavzpwD_r2Okm7RrA</t>
  </si>
  <si>
    <t>Bearer eyJhbGciOiJSUzI1NiIsInR5cGUiOiJqd3QifQ.eyJodHRwczovL2NjcC9wcm9maWxlSWQiOiI0ZmMwZWQyYS1lOGFhLTRkODEtODdjYy0yZTM5MTU0ZDUwYWMiLCJpc3MiOiJodHRwczovL2NvbGVzLXNpdC5hdS5hdXRoMC5jb20vIiwic3ViIjoiYXV0aDB8NGZjMGVkMmEtZThhYS00ZDgxLTg3Y2MtMmUzOTE1NGQ1MGFjIiwiYXVkIjpbImN1c3RvbWVyLXNlcnZpY2VzIiwiaHR0cHM6Ly9jb2xlcy1zaXQuYXUuYXV0aDAuY29tL3VzZXJpbmZvIl0sImlhdCI6MTYzODk0NDQ3MywiZXhwIjoxNzI1MzQ0NDcz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.fY85-vDUix6fl9rfpKVI1is8T_qLOBYRDu9RWz4eqlX5ODcCMmSsGSw9GMjWvn18CeiC1EftGCaGlU7oeo7GaYbnj73KgcMz1NI1_cx2dtGYq72ySdCYJd9hT_3E-sKU7VJkJq9uHzKObK5tGkM0CSbOreRNArHb85ZTSvy__zVkyPslXCKNtKL5QePByU_vwe1iBjZFA2uByLCBvq0-0wW_VJZ1YEt5eWJpX6-cjZNpWhO0ptfTagfCYMCBXf6IdOmus0Wa40RXTwLzRvgiAps3_2bkkZdUba4cbiIwCEcJK5YR64eFwXDoM98I-y8u87XaeBR2xLCGJHq1aCfItw</t>
  </si>
  <si>
    <t>125050088</t>
  </si>
  <si>
    <t>17.7</t>
  </si>
  <si>
    <t>0.55</t>
  </si>
  <si>
    <t>125068386</t>
  </si>
  <si>
    <t>59420028</t>
  </si>
  <si>
    <t>125069007</t>
  </si>
  <si>
    <t>48.18</t>
  </si>
  <si>
    <t>125070002</t>
  </si>
  <si>
    <t>30.1</t>
  </si>
  <si>
    <t>5.9</t>
  </si>
  <si>
    <t>13.2</t>
  </si>
  <si>
    <t>4671370244</t>
  </si>
  <si>
    <t>1849307</t>
  </si>
  <si>
    <t>4671395020</t>
  </si>
  <si>
    <t>116322</t>
  </si>
  <si>
    <t>4671395026</t>
  </si>
  <si>
    <t>69696</t>
  </si>
  <si>
    <t>2.3</t>
  </si>
  <si>
    <t>4671390031</t>
  </si>
  <si>
    <t>4938243</t>
  </si>
  <si>
    <t>/localisation/address</t>
  </si>
  <si>
    <t>Bearer eyJhbGciOiJSUzI1NiIsImtpZCI6ImZOYjZUODJ6OHhDS09Kd19jMmMwZSIsInR5cGUiOiJqd3QifQ.eyJodHRwczovL2NjcC9wcm9maWxlSWQiOiJjZWY3YTIwMi05YjM2LTQxY2ItODYzMi0wODg1ZjVkZDdjNWQiLCJpc3MiOiJodHRwczovL2NvbGVzLXNpdC5hdS5hdXRoMC5jb20vIiwic3ViIjoiYXV0aDB8Y2VmN2EyMDItOWIzNi00MWNiLTg2MzItMDg4NWY1ZGQ3YzVkIiwiYXVkIjpbImN1c3RvbWVyLXNlcnZpY2VzIiwiaHR0cHM6Ly9jb2xlcy1zaXQuYXUuYXV0aDAuY29tL3VzZXJpbmZvIl0sImlhdCI6MTYzNzIxMDc3MywiZXhwIjoxNjQ3NTc4Nzc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RLGPeQenl2GciXBjNIIAecWsHcnOZ0rtKDIjFuZbp0B_JOC5t-W6oCNIg7CdeGLeIKREvhBOdDvuWULbyms_Tn3aRiDjOEaisd5OqhtewCUd6mfxroIXfdxjWxAxiQ1X7cc_sGAAY0XiQ2rFCrctCgGesu6N54-ukiV2JCEqeQaGC40fcF4vQGNOdX7g7Wbor3hj0WQMcJkQs5YPmL-oqx1W3E0wzXQuq9BSe2fgwiNejSAtnyfNuI6c-KQhJ00u5C9dY2eB1D1Ru-q_yyF-AAA02SivaE4ri7PBUodwjk0KRAlIT5N64wkU8jITO-SQig4lyhzLhbDaFNElEffzCg</t>
  </si>
  <si>
    <t>20503</t>
  </si>
  <si>
    <t>aa71d79f-6d1a-40b9-8532-90ad1da88</t>
  </si>
  <si>
    <t>Bearer eyJhbGciOiJSUzI1NiIsImtpZCI6ImZOYjZUODJ6OHhDS09Kd19jMmMwZSIsInR5cGUiOiJqd3QifQ.eyJodHRwczovL2NjcC9wcm9maWxlSWQiOiIxYTMxM2M4Ny04NjRlLTRmYzMtOGU1Ni1lMjNhZDc2NzE4MmMiLCJpc3MiOiJodHRwczovL2NvbGVzLXNpdC5hdS5hdXRoMC5jb20vIiwic3ViIjoiYXV0aDB8MWEzMTNjODctODY0ZS00ZmMzLThlNTYtZTIzYWQ3NjcxODJjIiwiYXVkIjpbImN1c3RvbWVyLXNlcnZpY2VzIiwiaHR0cHM6Ly9jb2xlcy1zaXQuYXUuYXV0aDAuY29tL3VzZXJpbmZvIl0sImlhdCI6MTYzNzY0MzM0NCwiZXhwIjoxNjM4ODUyOTQ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Xa_fdo_GKYxr74nb40Su3mvsMVXbmF25r2gekLosFRPahk6sabfXNGY7qn0re5BPDo7bd3c0JSbFBaIcOxQb6dsmLGNTlMQycvBcXmEdwevKnJ5sQPQ5lDKrHPB0QbcqTfsmT1JaFEf-USe76hAzCUVXcSNqTlmvXQZb1na6bvS-FAWAsYXEN6nllh0ApeZBwej2Pex2c7z8BvIuMp0DXr6BSU-PbGsWGsjqUQCd4DWXoYIB2ynQxNHC7YsWnZA98fEyysAHMBcVf_zFSr3moDQ130cWJ4huSP81E7O0KCWf43SXHoKYiduWjLFNl3swpQEgejsLitTZvIZbG5FFeg</t>
  </si>
  <si>
    <t>{
"storeId": "20503",
"suburb": "NOOK",
"postcode": "7306",
"country": "AU",
"longitude": "146.33228",
"latitude": "-41.33214",
"verificationId": "GANT_717057233",
"ccpAddressId": "0a790178-5389-47e1-b29e-7f63134bbc31"
}</t>
  </si>
  <si>
    <t>-41.33214</t>
  </si>
  <si>
    <t>7306</t>
  </si>
  <si>
    <t>NOOK</t>
  </si>
  <si>
    <t>TAS</t>
  </si>
  <si>
    <t>146.33228</t>
  </si>
  <si>
    <t>0a790178-5389-47e1-b29e-7f63134bbc31</t>
  </si>
  <si>
    <t>59386049</t>
  </si>
  <si>
    <t>11551</t>
  </si>
  <si>
    <t>/localisation--/address</t>
  </si>
  <si>
    <t>{
    "storeId": "20503",
    "postcode": "300"
}</t>
  </si>
  <si>
    <t>{
    "storeId": "20503",
    "suburb": "Melbourne...",
    "postcode": "3000"
}</t>
  </si>
  <si>
    <t>HDAddressThatCorrespondsToColAddressId</t>
  </si>
  <si>
    <t>R1 Update</t>
  </si>
  <si>
    <t>4512</t>
  </si>
  <si>
    <t>2.9</t>
  </si>
  <si>
    <t>4670385253</t>
  </si>
  <si>
    <t>5191256</t>
  </si>
  <si>
    <t>13</t>
  </si>
  <si>
    <t>reqstoreid</t>
  </si>
  <si>
    <t>reqsuburb</t>
  </si>
  <si>
    <t>reqpostcode</t>
  </si>
  <si>
    <t>reqcountry</t>
  </si>
  <si>
    <t>reqverificationid</t>
  </si>
  <si>
    <t>reqccpaddressId</t>
  </si>
  <si>
    <t>IMANPA</t>
  </si>
  <si>
    <t>0872</t>
  </si>
  <si>
    <t>GANT_716242164</t>
  </si>
  <si>
    <t>087</t>
  </si>
  <si>
    <t>GANT_71705777</t>
  </si>
  <si>
    <t>9872</t>
  </si>
  <si>
    <t>IMANPA1</t>
  </si>
  <si>
    <t>2020</t>
  </si>
  <si>
    <t>AUS</t>
  </si>
  <si>
    <t>RDAddres_HD_CCPAddressIdDoesNotCorrespondsToColAddressId</t>
  </si>
  <si>
    <t>0a790178-5389-47e1-b29e-7f63134bbc33</t>
  </si>
  <si>
    <t>115581014</t>
  </si>
  <si>
    <t>-25.096792</t>
  </si>
  <si>
    <t>132.57065</t>
  </si>
  <si>
    <t>No Record Found</t>
  </si>
  <si>
    <t>0418</t>
  </si>
  <si>
    <t>11052</t>
  </si>
  <si>
    <t>RDAddress_CCPAddressIdCorrespondsToColAddressId</t>
  </si>
  <si>
    <t>validateTrolleyMultiSaveSingleSKU</t>
  </si>
  <si>
    <t>MultibuySingleSku</t>
  </si>
  <si>
    <t>validateTrolleyMultiSaveMultiSKU</t>
  </si>
  <si>
    <t>Bearer eyJhbGciOiJSUzI1NiIsInR5cGUiOiJqd3QifQ.eyJodHRwczovL2NjcC9wcm9maWxlSWQiOiIwNGQwYjBiMS04ZDJiLTQ0M2QtOTM2MC01ZGE5OWFhNjhiZDUiLCJpc3MiOiJodHRwczovL2NvbGVzLXNpdC5hdS5hdXRoMC5jb20vIiwic3ViIjoiYXV0aDB8MDRkMGIwYjEtOGQyYi00NDNkLTkzNjAtNWRhOTlhYTY4YmQ1IiwiYXVkIjpbImN1c3RvbWVyLXNlcnZpY2VzIiwiaHR0cHM6Ly9jb2xlcy1zaXQuYXUuYXV0aDAuY29tL3VzZXJpbmZvIl0sImlhdCI6MTYzODc4MzI1OCwiZXhwIjoxNjcwMzE5MjU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M9wCqD27aW7H6h8bXpLFS1kWRdD6V4bTykpiE_3d2ljQzcagKBPMDIPuJhI0Gtl_E03B_YXZMrBAWmF1MFhEbH8HauXvtpCGhu2iNz3jnZYodrkn3Z0iHNmqVhT8fDlZjd1ecvUVf5Eg4mEnzwRNdwDWJQyjj1JGOcokMxGOkSAMWIsvzknTpLOeXmMpNyHHz-bCDXPzEzX-f_NPPBe3sSWtOxYBg3Ff0463gM7B1wRrKw7IBMhNzf3WfMyJEFfb05DCDDlR15hPeMXmRuVaoIJdWNICUL1vMACOAOO7B-lAN82aV1O0zwcAEo_KYruU7Gel6g-PTh-BDHt7u1ablg</t>
  </si>
  <si>
    <t>125069005</t>
  </si>
  <si>
    <t>16</t>
  </si>
  <si>
    <t>21.8</t>
  </si>
  <si>
    <t>4671680007</t>
  </si>
  <si>
    <t>3208482</t>
  </si>
  <si>
    <t>726974384</t>
  </si>
  <si>
    <t>MultibuyMultiSku</t>
  </si>
  <si>
    <t>Any 2 $16</t>
  </si>
  <si>
    <t>validateTrolleyWithCustomerMOV</t>
  </si>
  <si>
    <t>validateTrolleyWithSlotMOV</t>
  </si>
  <si>
    <t>Bearer eyJhbGciOiJSUzI1NiIsInR5cGUiOiJqd3QifQ.eyJodHRwczovL2NjcC9wcm9maWxlSWQiOiIyNjVlODZhMC01MDk5LTQzMTEtOThmNC03OWM1YTE0YmI1ZjkiLCJpc3MiOiJodHRwczovL2NvbGVzLXNpdC5hdS5hdXRoMC5jb20vIiwic3ViIjoiYXV0aDB8MjY1ZTg2YTAtNTA5OS00MzExLTk4ZjQtNzljNWExNGJiNWY5IiwiYXVkIjpbImN1c3RvbWVyLXNlcnZpY2VzIiwiaHR0cHM6Ly9jb2xlcy1zaXQuYXUuYXV0aDAuY29tL3VzZXJpbmZvIl0sImlhdCI6MTYzOTY0MjEwOCwiZXhwIjoxNjcxMTc4MTA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Qp_KtBg22Ef4OojAGLP1D4u6vkIDRyZR9ARc5Z7r5lOzLIrC3FJjyIkr8Tp_gOHAjkEoUmA2_0EQ_ZTPyRNiSUX3PwPaclYDQFLtf-9k92tjZpymJvyWwIg9odE2wC3i3mkecVr19vsAOCWlgDWhsyVqAO6b3CoxY07ZiPjravqf-wGRO_e5MfHAaL8tiWv3hCt-7CYYzguc0-yrMZj1Fq-wPFMaRcMUB77RQavvio_CtO1tiy9NJ1gjcJNoVFSEs-yhgVsAZmIx3up3Q-18l4cRjjOICMKIiCcROK9nlPWay0Z1dzYjaskvskCSDQ-bi3RY3I5ZDlVneiVttn2Zw</t>
  </si>
  <si>
    <t>0263</t>
  </si>
  <si>
    <t>125114008</t>
  </si>
  <si>
    <t>20531</t>
  </si>
  <si>
    <t>30601</t>
  </si>
  <si>
    <t>12</t>
  </si>
  <si>
    <t>10.8</t>
  </si>
  <si>
    <t>9.4</t>
  </si>
  <si>
    <t>4671605012</t>
  </si>
  <si>
    <t>5901329</t>
  </si>
  <si>
    <t>726988884</t>
  </si>
  <si>
    <t>2 for $8</t>
  </si>
  <si>
    <t>validateTrolleyWithSiteMOV</t>
  </si>
  <si>
    <t>multibuyPromoMinQty</t>
  </si>
  <si>
    <t>multibuyPromoId</t>
  </si>
  <si>
    <t>multibuyPromoType</t>
  </si>
  <si>
    <t>multibuyPromoReward</t>
  </si>
  <si>
    <t>multibuyDesc</t>
  </si>
  <si>
    <t>overallMOV</t>
  </si>
  <si>
    <t>isR2Changes</t>
  </si>
  <si>
    <t>50</t>
  </si>
  <si>
    <t>22</t>
  </si>
  <si>
    <t>unattendedType is a mandatory parameter to send, while opting to save it on the profile</t>
  </si>
  <si>
    <t>125252561</t>
  </si>
  <si>
    <t>{
"storeId":"20501",
"attributes": [
{"name":"baggingOption",
"value": "2"
},
{"name":"deliveryInstruction",
"value": "Test Delivery Instruction"
}
],
"persistBaggingOptionAtProfile": true,
"persistUnattendedTypeAtProfile": true
}</t>
  </si>
  <si>
    <t>Bearer eyJhbGciOiJSUzI1NiIsInR5cGUiOiJqd3QifQ.eyJodHRwczovL2NjcC9wcm9maWxlSWQiOiI0NTI2YTJkOC1kZDA4LTRlNmItOTk0YS1kODNmNDk2ZDNhZGYiLCJpc3MiOiJodHRwczovL2NvbGVzLXNpdC5hdS5hdXRoMC5jb20vIiwic3ViIjoiYXV0aDB8NDUyNmEyZDgtZGQwOC00ZTZiLTk5NGEtZDgzZjQ5NmQzYWRmIiwiYXVkIjpbImN1c3RvbWVyLXNlcnZpY2VzIiwiaHR0cHM6Ly9jb2xlcy1zaXQuYXUuYXV0aDAuY29tL3VzZXJpbmZvIl0sImlhdCI6MTY0MTQ1MDEwMCwiZXhwIjoxNjcyOTg2MTA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LxVbAEQyvqacP_pWUd-zlS6vZprL2GvsdeumuIHQwysGWNHd3uIYPjiS9gOXY5HZSWGDZSIh4FY2yHx4jqLipbGKQCJ9wIGxLgc4X8wZAJ4lUhIIPadobH_EzuF0pKNKKu7AMr0KCFVfQdHcrYfPd8uDMO7tG20hwx9xhqTJeNV47JeXK-_jGzBcKAKFXwRhe76C7Qmjnny5IQo1lnVrFzQbindVeYH9uxuXsB8zAqUmct-sz9bbiWQb3xHYy0kf4RKgKbBbK14CUR84n-1y7bvfm-w4Wd9FuuBTI7nqShbMBJAl0NSTjoRVpwxcCizryKIP4QmNufKhTkB-5Bx1w</t>
  </si>
  <si>
    <t>/cart/attributes</t>
  </si>
  <si>
    <t>UnattendedProfileValueWithoutAttributes</t>
  </si>
  <si>
    <t>baggingOption is a mandatory parameter to send, while opting to save it on the profile</t>
  </si>
  <si>
    <t>{
"storeId":"20502",
"attributes": [
{"name":"deliveryInstruction",
"value": "delivery instruction for unattended type order"
}
],
"persistBaggingOptionAtProfile": true,
"persistUnattendedTypeAtProfile": false
}</t>
  </si>
  <si>
    <t>BagProfileValueWithoutAttributes</t>
  </si>
  <si>
    <t>Delivery Instructions are invalid for anything other than Delivery</t>
  </si>
  <si>
    <t>125197021</t>
  </si>
  <si>
    <t>{
"storeId":"20502",
"attributes": [
{"name":"deliveryInstruction",
"value": "delivery instruction for unattended type order"
}
],
"persistBaggingOptionAtProfile": true
}</t>
  </si>
  <si>
    <t>Bearer eyJhbGciOiJSUzI1NiIsInR5cGUiOiJqd3QifQ.eyJodHRwczovL2NjcC9wcm9maWxlSWQiOiJjMWRkZmM4NC04ZGRmLTQ0M2YtYWI5Zi03NGQzMzE2MWExMjciLCJpc3MiOiJodHRwczovL2NvbGVzLXNpdC5hdS5hdXRoMC5jb20vIiwic3ViIjoiYXV0aDB8YzFkZGZjODQtOGRkZi00NDNmLWFiOWYtNzRkMzMxNjFhMTI3IiwiYXVkIjpbImN1c3RvbWVyLXNlcnZpY2VzIiwiaHR0cHM6Ly9jb2xlcy1zaXQuYXUuYXV0aDAuY29tL3VzZXJpbmZvIl0sImlhdCI6MTY0MTQ2MTU0OCwiZXhwIjoxNjcyOTk3NTQ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hdFynl1ZLPNDsJBN3AspDAL4TlYR1DPihrcfolg6QFysWUlWsu8h_pIovBNidPZtGQBTFRgRM65GDvBBGWPmvoMwrNZS9lpkJCoZHzYzPUgJL944TITqqzTOu3S-lA8zCjigyH_1LL7IpV-QOYBMqnK4xuj0Ew-o8I5H4HTgzsJXEIjGFPhB-B5cb27w7PHmBlrS20N99rQuWNMJ8kxaA4JGyTL_V_8r9V3Wvv2SQ8xsLp9ou4efHe_vjBbGZVihQU8YWg95QyjmRmDA_fwKZCJNZp4KCgkATP-t0efQrmwJcxXfS5pjuixq82n4TVxN1bGN9LHCZElSLUnzmSS5bw</t>
  </si>
  <si>
    <t>BagProfileValueAndDeliveryInstWithoutAttributesAndSubserviceType</t>
  </si>
  <si>
    <t>{
"storeId":"20502",
"attributes": [
{"name":"baggingOption",
"value": "2"
},
{"name":"deliveryInstruction",
"value": "delivery instruction for unattended type order"
}
]
}</t>
  </si>
  <si>
    <t>DeliveryInstWithoutSubserviceType</t>
  </si>
  <si>
    <t xml:space="preserve"> {
"storeId":"20501",
"attributes": [],
"persistBaggingOptionAtProfile": true,
"persistUnattendedTypeAtProfile": true
}</t>
  </si>
  <si>
    <t>ProfileValuesWithoutAttributes</t>
  </si>
  <si>
    <t xml:space="preserve"> {
"storeId":"20501",
"attributes": [
{"name":"baggingOption",
"value": "2112"
},
{"name":"unattendedType",
"value": "2"
},
{"name":"deliveryInstruction",
"value": "Test Delivery Instruction"
}
],
"persistBaggingOptionAtProfile": true,
"persistUnattendedTypeAtProfile": true
}</t>
  </si>
  <si>
    <t>IncorrectRequestUnattendedValue</t>
  </si>
  <si>
    <t>Test Delivery Instruction</t>
  </si>
  <si>
    <t>UD</t>
  </si>
  <si>
    <t>IncorrectRequestBaggingValue</t>
  </si>
  <si>
    <t>555635530</t>
  </si>
  <si>
    <t xml:space="preserve"> {
"storeId":"20501",
"attributes": [
{"name":"baggingOption",
"value": "1"
},
{"name":"unattendedType",
"value": "1"
},
{"name":"deliveryInstruction",
"value": "Test Delivery Instruction"
}
],
"persistBaggingOptionAtProfile": true,
"persistUnattendedTypeAtProfile": true
}</t>
  </si>
  <si>
    <t>HDAndDeliveryInst</t>
  </si>
  <si>
    <t xml:space="preserve"> {
"storeId":"20501",
"attributes": [
{"name":"unattendedType",
"value": "2"
},
{"name":"deliveryInstruction",
"value": "Test Delivery Instruction"
}
],
"persistUnattendedTypeAtProfile": true
}</t>
  </si>
  <si>
    <t>UDAndDeliveryInst</t>
  </si>
  <si>
    <t xml:space="preserve"> {
"storeId":"20501",
"attributes": [
{"name":"baggingOption",
"value": "2"
},
{"name":"unattendedType",
"value": "1"
},
{"name":"deliveryInstruction",
"value": "Test Delivery Instruction"
}
],
"persistBaggingOptionAtProfile": true,
"persistUnattendedTypeAtProfile": true
}</t>
  </si>
  <si>
    <t>BaggingWithHDAndDeliveryInst</t>
  </si>
  <si>
    <t xml:space="preserve"> {
"storeId":"20501",
"attributes": [
{"name":"baggingOption",
"value": "2"
},
{"name":"unattendedType",
"value": "2"
},
{"name":"deliveryInstruction",
"value": "Test Delivery Instruction"
}
],
"persistBaggingOptionAtProfile": true,
"persistUnattendedTypeAtProfile": true
}</t>
  </si>
  <si>
    <t>BaggingWithUDAndDeliveryInst</t>
  </si>
  <si>
    <t xml:space="preserve"> {
"storeId":"20501",
"attributes": [
{"name":"baggingOption",
"value": "2"
},
{"name":"unattendedType",
"value": "2"
},
{"name":"deliveryInstruction",
"value": "delivery instruction for unattended type order"
}
],
"persistBaggingOptionAtProfile": true,
"persistUnattendedTypeAtProfile": true
}</t>
  </si>
  <si>
    <t xml:space="preserve"> {
"storeId":"125678",
"attributes": [
{"name":"baggingOption",
"value": "2"
},
{"name":"unattendedType",
"value": "2"
},
{"name":"deliveryInstruction",
"value": "delivery instruction for unattended type order"
}
],
"persistBaggingOptionAtProfile": true,
"persistUnattendedTypeAtProfile": true
}</t>
  </si>
  <si>
    <t>/cart/attributesss</t>
  </si>
  <si>
    <t>deliveryInstructionCode</t>
  </si>
  <si>
    <t>isDeliveryInstructionSaved</t>
  </si>
  <si>
    <t>unattendedTypeErrorCode</t>
  </si>
  <si>
    <t>isUnattendedTypeSaved</t>
  </si>
  <si>
    <t>baggingOptionErrorCode</t>
  </si>
  <si>
    <t>isBaggingOptionSaved</t>
  </si>
  <si>
    <t>DeliveryInstruction</t>
  </si>
  <si>
    <t>profileUnattendedPreference</t>
  </si>
  <si>
    <t>profileBaggingPreference</t>
  </si>
  <si>
    <t>orderSubServiceType</t>
  </si>
  <si>
    <t>unattendedType</t>
  </si>
  <si>
    <t>signedType</t>
  </si>
  <si>
    <t>OrderBaggingOptions</t>
  </si>
  <si>
    <t>member_id</t>
  </si>
  <si>
    <t>orderID</t>
  </si>
  <si>
    <t>17.88</t>
  </si>
  <si>
    <t>60.33</t>
  </si>
  <si>
    <t>9.85</t>
  </si>
  <si>
    <t>Bearer eyJhbGciOiJSUzI1NiIsInR5cGUiOiJqd3QifQ.eyJodHRwczovL2NjcC9wcm9maWxlSWQiOiI0OWFiNTczMi1kZWRlLTQwMDEtODNiZi02NDU4MDFkNGNhMmIiLCJpc3MiOiJodHRwczovL2NvbGVzLXNpdC5hdS5hdXRoMC5jb20vIiwic3ViIjoiYXV0aDB8NDlhYjU3MzItZGVkZS00MDAxLTgzYmYtNjQ1ODAxZDRjYTJiIiwiYXVkIjpbImN1c3RvbWVyLXNlcnZpY2VzIiwiaHR0cHM6Ly9jb2xlcy1zaXQuYXUuYXV0aDAuY29tL3VzZXJpbmZvIl0sImlhdCI6MTY0Mzg3NTY2MywiZXhwIjoxNjc1NDExNjY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XI1o_VDC7Fw_nCN1sDcG2Bso89lgAEl6-gBt-CY4IAXHsVmh7mIiyd1ZX3EVQ2cfZ9IrbciLMvUCAsqOgrRWajc3D9XnAldtfucZKcYhf-7Hco-JjgSba6T_snoLi-3o7R30Ph0emYRFrlDt8qrZoClmN_VkkD0jACfXjmKLb2NjK6GG0FYNp9y3yWeBrbiz1KkFU2mVjVGxYC_dKa0triCIQl0hx1TtPwukJIlZWvH58B5oK4eqpGcMckbgVC-7F3bZuRgOCUsuAgG3f8nt_PtVlsPVw8TwMAgPzRvpDgxzGjhO5X0Ij_xJhyhLUsshS148uA1zK1gZcLMP51UKrQ</t>
  </si>
  <si>
    <t>125351001</t>
  </si>
  <si>
    <t>21.6</t>
  </si>
  <si>
    <t>4672550004</t>
  </si>
  <si>
    <t>17</t>
  </si>
  <si>
    <t>Bearer eyJhbGciOiJSUzI1NiIsImtpZCI6ImZOYjZUODJ6OHhDS09Kd19jMmMwZSIsInR5cGUiOiJqd3QifQ.eyJodHRwczovL2NjcC9wcm9maWxlSWQiOiJmODFlMmNhZi0zNjkxLTRjNWMtOTQzNy05OGFmMWJlZGVhOGMiLCJpc3MiOiJodHRwczovL2NvbGVzLXNpdC5hdS5hdXRoMC5jb20vIiwic3ViIjoiYXV0aDB8ZjgxZTJjYWYtMzY5MS00YzVjLTk0MzctOThhZjFiZWRlYThjIiwiYXVkIjpbImN1c3RvbWVyLXNlcnZpY2VzIiwiaHR0cHM6Ly9jb2xlcy1zaXQuYXUuYXV0aDAuY29tL3VzZXJpbmZvIl0sImlhdCI6MTY0NTE3NzI1MiwiZXhwIjoxNjU1NTQ1Mj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HUb4nkW_aGw0w9X12p9FPZXuecH-Kv_W455SJLvQoac3MsOdvcA9EpLdO1MhWakgSJDv_q-Krq8E5RVNIcHR1RrYtGJEjpP-ezAIHawwFIlotyT7kjwFooNhn12LzOziHikLuzK-397NYxA0LgvdIkjBdXeJVOwzD3yyCiG8oTcu0QXpDYFZHYChnw4oI1notbwC-nsH6OJMbrw0-uAPAFt1dhHbzF-x52PUjK725YKABqRE_IGkyZK2AnxL9EyuwQM4IH53dnhg9Wztpvea7oLiIJYemSuMZdJQL0mzQJYiLoYjuWSMMlIs_YczvNpj2WdFneHCyhYC57gt8c8YIQ</t>
  </si>
  <si>
    <t>QueryParamKey1</t>
  </si>
  <si>
    <t>QueryParamvalue1</t>
  </si>
  <si>
    <t>RB1</t>
  </si>
  <si>
    <t>SampleBody</t>
  </si>
  <si>
    <t>/slots/collection/details</t>
  </si>
  <si>
    <t>collectionPointId</t>
  </si>
  <si>
    <t>0404CC0404</t>
  </si>
  <si>
    <t>{
  "storeId": "",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"2022-01-25T00:00:00",
  "endDateTimeUTC": "2022-01-25T23:59:59"
}</t>
  </si>
  <si>
    <t>https://wcssitint.cmltd.net.au:27901/wcs/resources/store/slots/collection/0404CC0404/details</t>
  </si>
  <si>
    <t>{
  "storeId": 4040,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"2022-01-25T00:00:00",
  "endDateTimeUTC": "2022-01-25T23:59:59"
}</t>
  </si>
  <si>
    <t>{
  "storeId": "04_4",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"2022-01-25T00:00:00",
  "endDateTimeUTC": "2022-01-25T23:59:59"
}</t>
  </si>
  <si>
    <t>InvalidStoreId</t>
  </si>
  <si>
    <t>7675</t>
  </si>
  <si>
    <t>{
  "storeId": "7675",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"2022-01-25T00:00:00",
  "endDateTimeUTC": "2022-01-25T23:59:59"
}</t>
  </si>
  <si>
    <t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"2022-01-25T00:00:00",
  "endDateTimeUTC": "2022-01-25T23:59:59"
}</t>
  </si>
  <si>
    <t>No message</t>
  </si>
  <si>
    <t>COLRS-ERR-NOT-FND-001</t>
  </si>
  <si>
    <t>/slots/collection/details--</t>
  </si>
  <si>
    <t>COLRS-ERR-INC-ENDP-002</t>
  </si>
  <si>
    <t>validateDaySection</t>
  </si>
  <si>
    <t>validateMaximumItems</t>
  </si>
  <si>
    <t>validateIncorrectWindowtype</t>
  </si>
  <si>
    <t>{
  "storeId": "0404",
  "collectionPointId": "0404CC0404",
  "daysForward": 1,
  "daysSpan": 1,
  "sortBy": "1",
  "slotsChannel": 1,
  "windowType": "nul",
  "ccpAddressId": "1f032d53-345c-4ec4-8a3b-577bf2518952",
  "ccpProfileId": "19d0106e-7891-4358-b7ad-d48cb62c3734",
  "startDateTimeUTC": "2022-01-25T00:00:00",
  "endDateTimeUTC": "2022-01-25T23:59:59"
}</t>
  </si>
  <si>
    <t>Postcode</t>
  </si>
  <si>
    <t>Productvalue</t>
  </si>
  <si>
    <t>AccessToken</t>
  </si>
  <si>
    <t>UserJWT</t>
  </si>
  <si>
    <t>/slots/collection/details/self</t>
  </si>
  <si>
    <t>Bearer eyJhbGciOiJSUzI1NiIsInR5cGUiOiJqd3QifQ.eyJodHRwczovL2NjcC9wcm9maWxlSWQiOiIxOWQwMTA2ZS03ODkxLTQzNTgtYjdhZC1kNDhjYjYyYzM3MzQiLCJpc3MiOiJodHRwczovL2NvbGVzLXNpdC5hdS5hdXRoMC5jb20vIiwic3ViIjoiYXV0aDB8MTlkMDEwNmUtNzg5MS00MzU4LWI3YWQtZDQ4Y2I2MmMzNzM0IiwiYXVkIjpbImN1c3RvbWVyLXNlcnZpY2VzIiwiaHR0cHM6Ly9jb2xlcy1zaXQuYXUuYXV0aDAuY29tL3VzZXJpbmZvIl0sImlhdCI6MTY0MjM5NzUzMiwiZXhwIjoxNjczOTMzNTM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VVYoPjZba3y7yZ4PiRBuP7k8zIVzJtB0B8L3rh8G59fnrDRCmOGZvb7e1tatUNMfhr_2fdSD8AqfKClLO8UElawD7wa4y9Xj9k0OBVkQwVNHDMIk6CZLxZjFV6YCa2SCJ4DdGQaykNYv37ze__eL9iiEiHi90FGSYb6cimclco5LGAilAdhavjnEX31WLvwMQyafwbmjxgE6z7t3Rhh5Xl3TAsSB7bATn-igFJ_maYvtogX6ryE2kkxTIoCWe2RKsZIC7O5bzIAGlb_gIVrF3_GhONQxg5-SdXFc0vdWlKsmZ5GaC326PLn4aiaWPES00hopAQZ_8qRC4-K2sifrSw</t>
  </si>
  <si>
    <t>https://wcssitint.cmltd.net.au:27901/wcs/resources/store/slots/collection/0404CC0404/details/self</t>
  </si>
  <si>
    <t>/slots/collection/details/self22</t>
  </si>
  <si>
    <t>validateMovFreeShipChargeColesPlusMember</t>
  </si>
  <si>
    <t>validateMovFreeShipChargeNonColesPlusMember</t>
  </si>
  <si>
    <t>{
  "storeId": "0404",
  "collectionPointId": "0404CC0404",
  "daysForward": 1,
  "daysSpan": 1,
  "sortBy": "1",
  "slotsChannel": 1,
  "windowType": "ALL",
  "ccpAddressId": "86f245f7-cbd4-4180-8dbe-d1b3cdc17d4d",
  "ccpProfileId": "ce8b0a56-5061-46f4-9c47-dc8db8a68f54",
  "startDateTimeUTC": "2022-01-25T00:00:00",
  "endDateTimeUTC": "2022-01-25T23:59:59"
}</t>
  </si>
  <si>
    <t>validateShipChargeSaving</t>
  </si>
  <si>
    <t>validateReservedSlotId</t>
  </si>
  <si>
    <t>0820</t>
  </si>
  <si>
    <t>Bayview</t>
  </si>
  <si>
    <t>YZGvsvvE6O2NF126uIBVFvX/L/RQstwN</t>
  </si>
  <si>
    <t>slotIdGet</t>
  </si>
  <si>
    <t>StoreId</t>
  </si>
  <si>
    <t>/slots/delivery/address/self</t>
  </si>
  <si>
    <t>Bearer eyJhbGciOiJSUzI1NiIsImtpZCI6ImZOYjZUODJ6OHhDS09Kd19jMmMwZSIsInR5cGUiOiJqd3QifQ.eyJodHRwczovL2NjcC9wcm9maWxlSWQiOiJhM2EyYTFlMy1iZWI5LTQyMjEtOWJjNy1hMGMwYjFjNmUxMWEiLCJpc3MiOiJodHRwczovL2NvbGVzLXNpdC5hdS5hdXRoMC5jb20vIiwic3ViIjoiYXV0aDB8YTNhMmExZTMtYmViOS00MjIxLTliYzctYTBjMGIxYzZlMTFhIiwiYXVkIjpbImN1c3RvbWVyLXNlcnZpY2VzIiwiaHR0cHM6Ly9jb2xlcy1zaXQuYXUuYXV0aDAuY29tL3VzZXJpbmZvIl0sImlhdCI6MTY0NDgyOTMxNywiZXhwIjoxNjc2MzY1MzE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LmAHKXEqaAVsSysXzryQt7oOVEOYOKVIEoOE4zjedA8c9EBC7wnj3FKD6hCWejspPybvBtI3lTqWoZBCcSadafTGm-NkcDQ-DZ8DjsrRz0IRvRBp1ZaTyuYlSJ253CvV1XhDFgF7TLeAcr6bVYLKIJDZAVIjFHVYyoPIW9M99XxAZR_kx4MghL-cigZpQ2YVCc8ibdjTNj2570RroxdaeoSd164yFAQPrVoTPBfXmU5SJy0-Ej5juw9WSGtYK8ZQAEdJ23LtQ2idCTgjLj67wem19OzD75XQ6u-xbbj8T_H8PzeN-EHzMnzkOKfDfgox1vS5AuobwaYZ7xf4v-cu0Q</t>
  </si>
  <si>
    <t>{
  "storeId": "",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"2022-02-14T00:59:08.069Z",
  "endDateTimeUTC": "2022-02-14T23:59:08.069Z"
}</t>
  </si>
  <si>
    <t>https://col-ecommerce-test.azurewebsites.net/slots/delivery/address/self</t>
  </si>
  <si>
    <t>{
  "storeId": "0404",
  "daysForward": 0,
  "daysSpan": 1,
  "sortBy": "1",
  "slotsChannel": 1,
  "windowType": "ALL",
  "addressLine": "1 Bayview Bvd",
  "suburb": 1,
  "postcode": "0820",
  "state": "NT",
  "country": "AU",
  "longitude": "144.97151",
  "latitude": "-37.82505",
  "ccpAddressId": "4c1788f3-a6fb-4f07-985c-c06eb359322c",
  "ccpProfileId": "a3a2a1e3-beb9-4221-9bc7-a0c0b1c6e11a",
  "startDateTimeUTC": "2022-02-14T00:59:08.069Z",
  "endDateTimeUTC": "2022-02-14T23:59:08.069Z"
}</t>
  </si>
  <si>
    <t>{
  "storeId": "0404",
  "daysForward": 0,
  "daysSpan": 1,
  "sortBy": "1",
  "slotsChannel": 1,
  "windowType": "ALL",
  "addressLine": "1 Bayview Bvd",
  "suburb": "Bayview",
  "postcode": "08201",
  "state": "NT",
  "country": "AU",
  "longitude": "144.97151",
  "latitude": "-37.82505",
  "ccpAddressId": "4c1788f3-a6fb-4f07-985c-c06eb359322c",
  "ccpProfileId": "a3a2a1e3-beb9-4221-9bc7-a0c0b1c6e11a",
  "startDateTimeUTC": "2022-02-14T00:59:08.069Z",
  "endDateTimeUTC": "2022-02-14T23:59:08.069Z"
}</t>
  </si>
  <si>
    <t>{
  "storeId": "1254",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"2022-02-14T00:59:08.069Z",
  "endDateTimeUTC": "2022-02-14T23:59:08.069Z"
}</t>
  </si>
  <si>
    <t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"2022-02-14T00:59:08.069Z",
  "endDateTimeUTC": "2022-02-14T23:59:08.069Z"
}</t>
  </si>
  <si>
    <t>/slots/delivery/address/selfss</t>
  </si>
  <si>
    <t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"2022-02-14T00:59:08",
  "endDateTimeUTC": "2022-02-14T23:59:08"
}</t>
  </si>
  <si>
    <t>eyJhbGciOiJSUzI1NiIsImtpZCI6ImZOYjZUODJ6OHhDS09Kd19jMmMwZSIsInR5cGUiOiJqd3QifQ.eyJodHRwczovL2NjcC9wcm9maWxlSWQiOiJhM2EyYTFlMy1iZWI5LTQyMjEtOWJjNy1hMGMwYjFjNmUxMWEiLCJpc3MiOiJodHRwczovL2NvbGVzLXNpdC5hdS5hdXRoMC5jb20vIiwic3ViIjoiYXV0aDB8YTNhMmExZTMtYmViOS00MjIxLTliYzctYTBjMGIxYzZlMTFhIiwiYXVkIjpbImN1c3RvbWVyLXNlcnZpY2VzIiwiaHR0cHM6Ly9jb2xlcy1zaXQuYXUuYXV0aDAuY29tL3VzZXJpbmZvIl0sImlhdCI6MTY0NDgyOTMxNywiZXhwIjoxNjc2MzY1MzE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LmAHKXEqaAVsSysXzryQt7oOVEOYOKVIEoOE4zjedA8c9EBC7wnj3FKD6hCWejspPybvBtI3lTqWoZBCcSadafTGm-NkcDQ-DZ8DjsrRz0IRvRBp1ZaTyuYlSJ253CvV1XhDFgF7TLeAcr6bVYLKIJDZAVIjFHVYyoPIW9M99XxAZR_kx4MghL-cigZpQ2YVCc8ibdjTNj2570RroxdaeoSd164yFAQPrVoTPBfXmU5SJy0-Ej5juw9WSGtYK8ZQAEdJ23LtQ2idCTgjLj67wem19OzD75XQ6u-xbbj8T_H8PzeN-EHzMnzkOKfDfgox1vS5AuobwaYZ7xf4v-cu0Q</t>
  </si>
  <si>
    <t>{
  "storeId": "0404",
  "daysForward": 0,
  "daysSpan": 1,
  "sortBy": "1",
  "slotsChannel": 1,
  "windowType": "AII",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"2022-02-14T00:59:08.069Z",
  "endDateTimeUTC": "2022-02-14T23:59:08.069Z"
}</t>
  </si>
  <si>
    <t>ValidateIncorrectPostcode</t>
  </si>
  <si>
    <t>{
  "storeId": "0404",
  "daysForward": 0,
  "daysSpan": 1,
  "sortBy": "1",
  "slotsChannel": 1,
  "windowType": "ALL",
  "addressLine": "1 Bayview Bvd",
  "suburb": "Bayview",
  "postcode": "9820",
  "state": "NT",
  "country": "AU",
  "longitude": "144.97151",
  "latitude": "-37.82505",
  "ccpAddressId": "4c1788f3-a6fb-4f07-985c-c06eb359322c",
  "ccpProfileId": "a3a2a1e3-beb9-4221-9bc7-a0c0b1c6e11a",
  "startDateTimeUTC": "2022-02-14T00:59:08.069Z",
  "endDateTimeUTC": "2022-02-14T23:59:08.069Z"
}</t>
  </si>
  <si>
    <t>{
  "storeId": "0404",
  "daysForward": 0,
  "daysSpan": 1,
  "sortBy": "1",
  "slotsChannel": 1,
  "windowType": "ALL",
  "addressLine": "1 Bayview Bvd",
  "suburb": "Bayview",
  "postcode": "0820",
  "state": "NT",
  "country": "AB",
  "longitude": "144.97151",
  "latitude": "-37.82505",
  "ccpAddressId": "4c1788f3-a6fb-4f07-985c-c06eb359322c",
  "ccpProfileId": "a3a2a1e3-beb9-4221-9bc7-a0c0b1c6e11a",
  "startDateTimeUTC": "2022-02-14T00:59:08.069Z",
  "endDateTimeUTC": "2022-02-14T23:59:08.069Z"
}</t>
  </si>
  <si>
    <t>{
  "storeId": "0404",
  "daysForward": 0,
  "daysSpan": 1,
  "sortBy": "1",
  "slotsChannel": 1,
  "windowType": "ALL",
  "addressLine": "1 Bayview Bvd",
  "suburb": "Bayview",
  "postcode": "0820",
  "state": "NI",
  "country": "AU",
  "longitude": "144.97151",
  "latitude": "-37.82505",
  "ccpAddressId": "4c1788f3-a6fb-4f07-985c-c06eb359322c",
  "ccpProfileId": "a3a2a1e3-beb9-4221-9bc7-a0c0b1c6e11a",
  "startDateTimeUTC": "2022-02-14T00:59:08.069Z",
  "endDateTimeUTC": "2022-02-14T23:59:08.069Z"
}</t>
  </si>
  <si>
    <t>eyJhbGciOiJSUzI1NiIsImtpZCI6ImZOYjZUODJ6OHhDS09Kd19jMmMwZSIsInR5cGUiOiJqd3QifQ.eyJodHRwczovL2NjcC9wcm9maWxlSWQiOiIxNjU3N2ExNC1hY2NkLTQ0MGQtYmQxNS1kOGJjYTdmY2UyMTkiLCJpc3MiOiJodHRwczovL2NvbGVzLXNpdC5hdS5hdXRoMC5jb20vIiwic3ViIjoiYXV0aDB8MTY1NzdhMTQtYWNjZC00NDBkLWJkMTUtZDhiY2E3ZmNlMjE5IiwiYXVkIjpbImN1c3RvbWVyLXNlcnZpY2VzIiwiaHR0cHM6Ly9jb2xlcy1zaXQuYXUuYXV0aDAuY29tL3VzZXJpbmZvIl0sImlhdCI6MTY0NjI5NDc2OSwiZXhwIjoxNjc3ODMwNzY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I8HB-a4WmEAWI0Y8uAX9kg4SuOFhF9EdRn15t-lgvKptTNR-zIlDbeXKG4JeKI-YxCnnOWUKyFpVmpn_G306hLPuDMZEwWVrv-NUZK5JChecTG0O2RmGcqZoS02Mpr09nd5dNwK7oVH79_t30Uiz7cHWnGbyKYy6IRYSlnO3c1sm3YzphClyZfZh8coB9Z7y2b1_6Zm4IUFNnWRQGkdX32GBQeyc1B2WrJoxJRI2CY2nHnbaaA5DaAjqGw7iutORaRfWdayHnoqP3IewFslgkxHiDwQgNIIhJNzeYTpks4BS_VQ_y6ZeT2rnu1f-pkTu8-3zCPxruiNRxNuRp2y_Yw</t>
  </si>
  <si>
    <t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"2022-02-14T00:00:00",
  "endDateTimeUTC": "2022-02-14T23:59:00"
}</t>
  </si>
  <si>
    <t>validateDisplayEndtime</t>
  </si>
  <si>
    <t>Header_userauthorization</t>
  </si>
  <si>
    <t>Header_authorization</t>
  </si>
  <si>
    <t>QueryParam_ver</t>
  </si>
  <si>
    <t>/cart/process</t>
  </si>
  <si>
    <t>{
  "storeId": "0404"
}</t>
  </si>
  <si>
    <t>/cart/proc</t>
  </si>
  <si>
    <t>{
  "storeId": "1111"
}</t>
  </si>
  <si>
    <t>Bearer eyJhbGciOiJSUzI1NiIsImtpZCI6ImZOYjZUODJ6OHhDS09Kd19jMmMwZSIsInR5cGUiOiJqd3QifQ.eyJodHRwczovL2NjcC9wcm9maWxlSWQiOiI4MWQ1NzY4MS1hYTQyLTRmN2YtOGZhMy1lMDY1OWZjZmM4Y2MiLCJpc3MiOiJodHRwczovL2NvbGVzLXNpdC5hdS5hdXRoMC5jb20vIiwic3ViIjoiYXV0aDB8ODFkNTc2ODEtYWE0Mi00ZjdmLThmYTMtZTA2NTlmY2ZjOGNjIiwiYXVkIjpbImN1c3RvbWVyLXNlcnZpY2VzIiwiaHR0cHM6Ly9jb2xlcy1zaXQuYXUuYXV0aDAuY29tL3VzZXJpbmZvIl0sImlhdCI6MTY0NzQxODQwOCwiZXhwIjoxNjc4NTIyNDA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XU0okZSCs4r0Fy3AG1I3I1Yqm7a9FuU6GyzBanNyvvnc4OESTZFsRHXOD36RFUhLY4h0fyTFY66bGSdiCIwifYsWJn4PaJzPa4e6r6uyuNH-2NmlXgR4ewur-y-c1DZC7O-_EZXfox2JS-AsROkFuSACPnxUiSTqGuLSc42HWjx_W4ykms1aThVb-kJQVLYDEN9FFuTx9SpZnzuK3WAeLcJoqEDKI-UrsY4Ki_vuHO6S9j5OjF0sy0raNYE1TLo5K72hDE4dcZPjyREu1zecyLXAW8CGww2vw6278HLCz6viIP2jz30OJdeSb21-b77WQT7BQBMPSbc9s3Nlv4dIYQ</t>
  </si>
  <si>
    <t>orderprocess001@mailinator.com</t>
  </si>
  <si>
    <t>validOrderProcess</t>
  </si>
  <si>
    <t>DELZONE_NAME</t>
  </si>
  <si>
    <t>Access-Token</t>
  </si>
  <si>
    <t>JWT-Token</t>
  </si>
  <si>
    <t>/slots/reserve?ver=1</t>
  </si>
  <si>
    <t>Bearer eyJhbGciOiJSUzI1NiIsImtpZCI6ImZOYjZUODJ6OHhDS09Kd19jMmMwZSIsInR5cGUiOiJqd3QifQ.eyJodHRwczovL2NjcC9wcm9maWxlSWQiOiIwZDIyNTFkYy1mZGVhLTQ2YjEtYTViNC1iNDMzYTQzNDdkZTciLCJpc3MiOiJodHRwczovL2NvbGVzLXNpdC5hdS5hdXRoMC5jb20vIiwic3ViIjoiYXV0aDB8MGQyMjUxZGMtZmRlYS00NmIxLWE1YjQtYjQzM2E0MzQ3ZGU3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pL4lMMCuf62iN9H5xvIGfNoGXgW4vJQWvQVZRCzDr4m5w_Uhqd-ESwlYcvC9LbsBNMXIfnDL8WKoA-HtkScni6GgGN6uPUzw-L-8hvEZGs_2mYgt0DT8OC6wl2dSvb7yC_Kx8bm9hPQt6I79yhxPd_tJ5P5LvD8mO-XhEAo_KLjxOyjB_l13EbRvtPhd7KQ6dZgjQKxF7ja7Mgys47eb-BrEwA79A9vcDn5u69ee5JTQWDyGew2H6I0EBu563IfIcI3iVhKOzig_fViDd3k9761I69xrQi8WR827KzyhZAJ8htDFmxOmIW2Zwcrb597fQh75ImIhWX8RCoXsIBUIw</t>
  </si>
  <si>
    <t>{
    "slotId" : "47218217 ", 
    "serviceType" : "HD",
    "shiftId" : "DM-SHIFT",
    "collectionPointId" : "0450CE1234",
    "ccpAddressId" : "f2b7302a-926d-4ecb-a02e-a82486fd2ee3"
}</t>
  </si>
  <si>
    <t>https://wcssitint.cmltd.net.au:27901/wcs/resources/store/deliveryslots/reserve?ver=1.0</t>
  </si>
  <si>
    <t>{
     "storeId": 404,
    "slotId" : "47218217", 
    "serviceType" : "HD",
    "shiftId" : "DM-SHIFT",
    "collectionPointId" : "0450CE1234",
    "ccpAddressId" : "f2b7302a-926d-4ecb-a02e-a82486fd2ee3"
}</t>
  </si>
  <si>
    <t>{
     "storeId": "0404",
    "slotId" : "47218217 ", 
    "serviceType" : "HD",
    "shiftId" : "DM-SHIFT",
    "collectionPointId" : "0450CE1234",
    "ccpAddressId" : "f2b7302a-926d-4ecb-a02e-a82486fd2ee3"
}</t>
  </si>
  <si>
    <t>{
     "storeId": "0404",
    "slotId" : "47218217", 
    "serviceType" : "HD",
    "shiftId" : "DM-SHIFT",
    "collectionPointId" : "0450CE1234",
    "ccpAddressId" : "f2b7302a-926d-4ecb-a02e-a82486fd2ee3"
}</t>
  </si>
  <si>
    <t>https://wcssitint.cmltd.net.au:27901/wcs/resources/store/0404/deliveryslots/reserve?ver=1.0</t>
  </si>
  <si>
    <t>/slots2/reserve?ver=1</t>
  </si>
  <si>
    <t>https://wcssitint.cmltd.net.au:27901/wcs/resources/store/0404/deliveryslots/reservedd?ver=1.0</t>
  </si>
  <si>
    <t>Bearer eyJhbGciOiJSUzI1NiIsImtpZCI6ImZOYjZUODJ6OHhDS09Kd19jMmMwZSIsInR5cGUiOiJqd3QifQ.eyJodHRwczovL2NjcC9wcm9maWxlSWQiOiI0Y2QxMGNmMC1kZTVjLTQ3ODEtYmI2Zi0yMjYxMjY5ODFhZDIiLCJpc3MiOiJodHRwczovL2NvbGVzLXNpdC5hdS5hdXRoMC5jb20vIiwic3ViIjoiYXV0aDB8NGNkMTBjZjAtZGU1Yy00NzgxLWJiNmYtMjI2MTI2OTgxYWQyIiwiYXVkIjpbImN1c3RvbWVyLXNlcnZpY2VzIiwiaHR0cHM6Ly9jb2xlcy1zaXQuYXUuYXV0aDAuY29tL3VzZXJpbmZvIl0sImlhdCI6MTY0MjA2Mjg1MywiZXhwIjoxNjQzMjcyNDU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BMk0b6t4iULjvFut6FvBioidN4aASExzeTUYw1JCy9oGR2xJSJtRXn8EzJxTwPAHJqTj7H1nGIRVRnfTPMpdoNj_AQW1_oIj6lkt8N_EnfQnrFh6JYTrrXJC-9ESJoA1X2BlQpVLAwldxplgGrjwkcZ1epiNSYlX2yQjt81nLdIQg8MN-TreJz3FEemsDOQJFoXo2bdp3x4KvQvT8s_kuXqxz72TCRzP0GRi9yS3hQhJbnlKUyYbWHxlw6FPijQ1Rho0T5w2c7wVwZzSap_wCQfhYSo3Vpb8Nt5ajjxUO-6zti52Ath_QAsxWnJIugBzo7XZEST8hCBq9xFir4l-g</t>
  </si>
  <si>
    <t>{
    "storeId": "0404",
    "slotId" : "47022854",
    "serviceType" : "HD",
    "shiftId" : "DM-SHIFT",
    "collectionPointId" : "59375417",
    "ccpAddressId" : "08af8e0b-4d11-4df9-afa3-dde15eb53bcd"
}</t>
  </si>
  <si>
    <t>ValidatesErrorcodeforNoServiceType</t>
  </si>
  <si>
    <t>{
    "storeId": "0404",
    "slotId" : "47022854",
    "serviceType" : "ss",
    "shiftId" : "DM-SHIFT",
    "collectionPointId" : "59375417",
    "ccpAddressId" : "08af8e0b-4d11-4df9-afa3-dde15eb53bcd"
}</t>
  </si>
  <si>
    <t>ValidatesErrorCodefornoccpAddressId</t>
  </si>
  <si>
    <t>{
    "storeId": "0404",
    "slotId" : "47022854",
    "serviceType" : "HD",
    "shiftId" : "DM-SHIFT",
    "collectionPointId" : "59375417",
    "ccpAddressId" : null
}</t>
  </si>
  <si>
    <t>ValidatesErrorcodeforNoSlotavailabel</t>
  </si>
  <si>
    <t>/slots/reserve</t>
  </si>
  <si>
    <t>Slot unavailable</t>
  </si>
  <si>
    <t>COLRS-ERR-RESSLOT-SLT-UNAVLBL-001</t>
  </si>
  <si>
    <t>validSlotDetailsUpateinDBCC</t>
  </si>
  <si>
    <t>BayView</t>
  </si>
  <si>
    <t>59585591</t>
  </si>
  <si>
    <t>eyJhbGciOiJSUzI1NiIsImtpZCI6ImZOYjZUODJ6OHhDS09Kd19jMmMwZSIsInR5cGUiOiJqd3QifQ.eyJodHRwczovL2NjcC9wcm9maWxlSWQiOiIwZDIyNTFkYy1mZGVhLTQ2YjEtYTViNC1iNDMzYTQzNDdkZTciLCJpc3MiOiJodHRwczovL2NvbGVzLXNpdC5hdS5hdXRoMC5jb20vIiwic3ViIjoiYXV0aDB8MGQyMjUxZGMtZmRlYS00NmIxLWE1YjQtYjQzM2E0MzQ3ZGU3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pL4lMMCuf62iN9H5xvIGfNoGXgW4vJQWvQVZRCzDr4m5w_Uhqd-ESwlYcvC9LbsBNMXIfnDL8WKoA-HtkScni6GgGN6uPUzw-L-8hvEZGs_2mYgt0DT8OC6wl2dSvb7yC_Kx8bm9hPQt6I79yhxPd_tJ5P5LvD8mO-XhEAo_KLjxOyjB_l13EbRvtPhd7KQ6dZgjQKxF7ja7Mgys47eb-BrEwA79A9vcDn5u69ee5JTQWDyGew2H6I0EBu563IfIcI3iVhKOzig_fViDd3k9761I69xrQi8WR827KzyhZAJ8htDFmxOmIW2Zwcrb597fQh75ImIhWX8RCoXsIBUIw</t>
  </si>
  <si>
    <t>customermovCC</t>
  </si>
  <si>
    <t>Bearer eyJhbGciOiJSUzI1NiIsImtpZCI6ImZOYjZUODJ6OHhDS09Kd19jMmMwZSIsInR5cGUiOiJqd3QifQ.eyJodHRwczovL2NjcC9wcm9maWxlSWQiOiJlZDIyYmJjOS1hMDhiLTRlNjctODU2ZC0yMzdiNjI4NWIyNDUiLCJpc3MiOiJodHRwczovL2NvbGVzLXNpdC5hdS5hdXRoMC5jb20vIiwic3ViIjoiYXV0aDB8ZWQyMmJiYzktYTA4Yi00ZTY3LTg1NmQtMjM3YjYyODViMjQ1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El00fspGDAuI1sQaJ4fB5wRK7AlJNGDCMliTm-bUQ7_CCZUXOo2CDjssruQaJvWYV01Qlk4FUwkdLSn1mJ108npMYQIkIn0EnchsWNysi3bxeTlaaRkL1wDYJrNwRvqvVBMAhScUH1T-L9AmbIeCD9gYXok42B_VsLIie5Vdp_zedVIeiJDmiTMjWq5MhW6cGsfGGZyd9oggdfHP9rZ1I5ROC3YDxOapJeBemzzF4KMPXTOlxDnW-Xy9RrfvZFTA-2vm_6QOXMH53WDTpRmq6Nm3gv2_sGnMfRxR76CN50s-9RymLOWdBUIoFojX2hIeCYLAc7CAQjXJpKG2hyHbKQ</t>
  </si>
  <si>
    <t>59484038</t>
  </si>
  <si>
    <t>eyJhbGciOiJSUzI1NiIsImtpZCI6ImZOYjZUODJ6OHhDS09Kd19jMmMwZSIsInR5cGUiOiJqd3QifQ.eyJodHRwczovL2NjcC9wcm9maWxlSWQiOiJlZDIyYmJjOS1hMDhiLTRlNjctODU2ZC0yMzdiNjI4NWIyNDUiLCJpc3MiOiJodHRwczovL2NvbGVzLXNpdC5hdS5hdXRoMC5jb20vIiwic3ViIjoiYXV0aDB8ZWQyMmJiYzktYTA4Yi00ZTY3LTg1NmQtMjM3YjYyODViMjQ1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El00fspGDAuI1sQaJ4fB5wRK7AlJNGDCMliTm-bUQ7_CCZUXOo2CDjssruQaJvWYV01Qlk4FUwkdLSn1mJ108npMYQIkIn0EnchsWNysi3bxeTlaaRkL1wDYJrNwRvqvVBMAhScUH1T-L9AmbIeCD9gYXok42B_VsLIie5Vdp_zedVIeiJDmiTMjWq5MhW6cGsfGGZyd9oggdfHP9rZ1I5ROC3YDxOapJeBemzzF4KMPXTOlxDnW-Xy9RrfvZFTA-2vm_6QOXMH53WDTpRmq6Nm3gv2_sGnMfRxR76CN50s-9RymLOWdBUIoFojX2hIeCYLAc7CAQjXJpKG2hyHbKQ</t>
  </si>
  <si>
    <t>windowmovCC</t>
  </si>
  <si>
    <t>sitemovCC</t>
  </si>
  <si>
    <t>validSlotDetailsUpateinDBHD</t>
  </si>
  <si>
    <t>0404HD</t>
  </si>
  <si>
    <t>testuser5432@mailinator.com</t>
  </si>
  <si>
    <t>123 BAYVIEW</t>
  </si>
  <si>
    <t>validSlotDetailsUpateinDBRD</t>
  </si>
  <si>
    <t>0404RD0002</t>
  </si>
  <si>
    <t>customermovRD</t>
  </si>
  <si>
    <t>windowmovRD</t>
  </si>
  <si>
    <t>sitemovRD</t>
  </si>
  <si>
    <t>customermovHD</t>
  </si>
  <si>
    <t>testuser54321@mailinator.com</t>
  </si>
  <si>
    <t>home 123 BAYVIEW</t>
  </si>
  <si>
    <t>windowmovHD</t>
  </si>
  <si>
    <t>sitemovHD</t>
  </si>
  <si>
    <t>validatesforIncorrectccpAddressId</t>
  </si>
  <si>
    <t>CMN3101E The system is unavailable due to "CCPProfileid not found at CCP for given ccpAddressId".</t>
  </si>
  <si>
    <t>COLRS-ERR-OTB-CMN0409E</t>
  </si>
  <si>
    <t>validatesforIncorrectcollectionPointId</t>
  </si>
  <si>
    <t>CMN3101E The system is unavailable due to "collectionPointId must be present in STLOC.identifier".</t>
  </si>
  <si>
    <t>collectionPointId1</t>
  </si>
  <si>
    <t>subserviceCE</t>
  </si>
  <si>
    <t>0450CE1234</t>
  </si>
  <si>
    <t>subserviceSD</t>
  </si>
  <si>
    <t>subserviceSL</t>
  </si>
  <si>
    <t>0651SL6780</t>
  </si>
  <si>
    <t>subserviceMC</t>
  </si>
  <si>
    <t>subserviceCC</t>
  </si>
  <si>
    <t>subserviceHD</t>
  </si>
  <si>
    <t>subserviceRD</t>
  </si>
  <si>
    <t>PathParam_storeId</t>
  </si>
  <si>
    <t>PathParam_promotionId</t>
  </si>
  <si>
    <t>ErrorKey</t>
  </si>
  <si>
    <t>/promotion</t>
  </si>
  <si>
    <t>https://wcssitint.cmltd.net.au:27901/wcs/resources/store/20503/cart/@self/submit?ver=1</t>
  </si>
  <si>
    <t>/promotionaaaaaaaaaa</t>
  </si>
  <si>
    <t>https://wcssitint.cmltd.net.au:27901/wcs/resources/store/20503/cart/@self/submit_incorrectendpoint?ver=1</t>
  </si>
  <si>
    <t>https://wcssitint.cmltd.net.au:27901/wcs/resources/store/productview/enrichment/promotion/{promotionId}</t>
  </si>
  <si>
    <t>functional</t>
  </si>
  <si>
    <t>RequestBody1</t>
  </si>
  <si>
    <t>{
  "storeId": "",
  "slotsChannel": 1,
  "suburb": "BAYVIEW",
  "postcode": "0820",
  "state": "NT",
  "longitude": "144.97151",
  "latitude": "-37.82505"
}</t>
  </si>
  <si>
    <t>{
  "storeId": "0404",
  "slotsChannel": "1",
  "suburb": "BAYVIEW",
  "postcode": "0820",
  "state": "NT",
  "longitude": "144.97151",
  "latitude": "-37.82505"
}</t>
  </si>
  <si>
    <t>{
  "storeId": "0404",
  "slotsChannel": 1,
  "suburb": "BAYVIEW",
  "postcode": "08201",
  "state": "NT",
  "longitude": "144.97151",
  "latitude": "-37.82505"
}</t>
  </si>
  <si>
    <t>{
  "storeId": "1245",
  "slotsChannel": 1,
  "suburb": "BAYVIEW",
  "postcode": "0820",
  "state": "NT",
  "longitude": "144.97151",
  "latitude": "-37.82505"
}</t>
  </si>
  <si>
    <t>{
  "storeId": "0404",
  "slotsChannel": 1,
  "suburb": "BAYVIEW",
  "postcode": "0820",
  "state": "NT",
  "longitude": "144.97151",
  "latitude": "-37.82505"
}</t>
  </si>
  <si>
    <t>{
  "storeId": "0404",
  "slotsChannel": 1,
  "windowType": "AII",
  "suburb": "BAYVIEW",
  "postcode": "0820",
  "state": "NT",
  "longitude": "144.97151",
  "latitude": "-37.82505"
}</t>
  </si>
  <si>
    <t>{
  "storeId": "0404",
  "slotsChannel": 1,
  "suburb": "BAYVIEW",
  "postcode": "9820",
  "state": "NT",
  "longitude": "144.97151",
  "latitude": "-37.82505"
}</t>
  </si>
  <si>
    <t>{
  "storeId": "0404",
  "slotsChannel": 1,
  "suburb": "BAYVIEW",
  "postcode": "0820",
  "state": "NT",
  "country": "AO",
  "longitude": "144.97151",
  "latitude": "-37.82505"
}</t>
  </si>
  <si>
    <t>{
  "storeId": "0404",
  "slotsChannel": 1,
  "suburb": "BAYVIEW",
  "postcode": "0820",
  "state": "NI",
  "longitude": "144.97151",
  "latitude": "-37.82505"
}</t>
  </si>
  <si>
    <t>/slots/delivery/address</t>
  </si>
  <si>
    <t>https://col-ecommerce-test.azurewebsites.net/slots/delivery/address</t>
  </si>
  <si>
    <t>{
  "storeId": "1245",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"2022-02-14T00:59:08.069Z",
  "endDateTimeUTC": "2022-02-14T23:59:08.069Z"
}</t>
  </si>
  <si>
    <t>/slots/delivery/addresss</t>
  </si>
  <si>
    <t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"2022-02-14T00:00:00",
  "endDateTimeUTC": "2022-02-14T23:59:59"
}</t>
  </si>
  <si>
    <t>/order/payment/method</t>
  </si>
  <si>
    <t>/order/paymentendpoint/method</t>
  </si>
  <si>
    <t>overallMinimumOrderValue</t>
  </si>
  <si>
    <t>validateSlotMaxCapacity</t>
  </si>
  <si>
    <t>Bearer eyJhbGciOiJSUzI1NiIsInR5cGUiOiJqd3QifQ.eyJodHRwczovL2NjcC9wcm9maWxlSWQiOiIyNzQxMGY4ZS02ODEwLTQxMjctODkxMC04MzY5ODQwYTQ3ZTAiLCJpc3MiOiJodHRwczovL2NvbGVzLXNpdC5hdS5hdXRoMC5jb20vIiwic3ViIjoiYXV0aDB8Mjc0MTBmOGUtNjgxMC00MTI3LTg5MTAtODM2OTg0MGE0N2UwIiwiYXVkIjpbImN1c3RvbWVyLXNlcnZpY2VzIiwiaHR0cHM6Ly9jb2xlcy1zaXQuYXUuYXV0aDAuY29tL3VzZXJpbmZvIl0sImlhdCI6MTY0NjAyMzkzNSwiZXhwIjoxNjc3NTU5OTM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JlOcIhWoJxskrv_Fxf3eThMqpk21pj1F3vetJIn7NcpNGTlNiu8KM5am3kzxgUggC4AOytro6A_-vonRcq0xbpDMjP37A2UHn3gizdaK4hdIvzdlNyiQKHIJrbwkjBpMeznC9cTEJicYv4K7Xhz_YmNDXaruAACSi11VUzgXpWPmkKXPjHN-qzCNJTdODCP88-U6kps71WyKEQJl7MIOGi_GBEDRPoeF13KWdeZJXuch03ufxNTGZmSoXRBAjz5fh9B_RuLgknkt2xh3-K1SAKdQlFruSGOv8st3ovdsiqxxkUrP06JguWSvB11A7lIlpw8wvm3SgkzvPmEdL-dBtA</t>
  </si>
  <si>
    <t>125438009</t>
  </si>
  <si>
    <t>validateExpiredSlot</t>
  </si>
  <si>
    <t>Bearer eyJhbGciOiJSUzI1NiIsInR5cGUiOiJqd3QifQ.eyJodHRwczovL2NjcC9wcm9maWxlSWQiOiJhOTM4YmRmOS0wNzQ2LTQxNzItYjMxMi0xYmM4YWY1M2ZkN2EiLCJpc3MiOiJodHRwczovL2NvbGVzLXNpdC5hdS5hdXRoMC5jb20vIiwic3ViIjoiYXV0aDB8YTkzOGJkZjktMDc0Ni00MTcyLWIzMTItMWJjOGFmNTNmZDdhIiwiYXVkIjpbImN1c3RvbWVyLXNlcnZpY2VzIiwiaHR0cHM6Ly9jb2xlcy1zaXQuYXUuYXV0aDAuY29tL3VzZXJpbmZvIl0sImlhdCI6MTY0NTQyNzkzMywiZXhwIjoxNjc2OTYzOTM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DVBgklJ6qwYCpMHJLk_ukJES3eeZ0C92LUwH4htAEDCb9VPus8WLZXCOw9BSe1ccv3ATfKtR8cMI-6lL-ATmQqdZbjuzZJQBbFI9LK5oxBpIWKHR4lo6YS4fr6_fGYBfbDtvBw-CXw9P5xoHH6H32EWjJnv_Q5dltvid7IeiArXo7J7VGigRvuti79D3K1BPNv6W57ZO5kmu0zbLv24pQ1XERrLI8SuN3bRR7kFYVTzD8hRURHWOgBQu0uWjnXDWmK30-zG-shskx9ggV4HE3pLGbaGwFY8RkOaKc8qSa0iqD1qZyp6dqBZvt5Ny5ggRh8CwULrx0nkwo19hEwzSg</t>
  </si>
  <si>
    <t>125388017</t>
  </si>
  <si>
    <t>validateOverallMinimumOrderValue</t>
  </si>
  <si>
    <t>validateValidPhoneNumber</t>
  </si>
  <si>
    <t>validateAgeGate</t>
  </si>
  <si>
    <t>Bearer eyJhbGciOiJSUzI1NiIsInR5cGUiOiJqd3QifQ.eyJodHRwczovL2NjcC9wcm9maWxlSWQiOiJlNzE0MGI0My01NGYxLTQ1ODctOTBjMy0xYzg2ODEzNDQyZGUiLCJpc3MiOiJodHRwczovL2NvbGVzLXNpdC5hdS5hdXRoMC5jb20vIiwic3ViIjoiYXV0aDB8ZTcxNDBiNDMtNTRmMS00NTg3LTkwYzMtMWM4NjgxMzQ0MmRlIiwiYXVkIjpbImN1c3RvbWVyLXNlcnZpY2VzIiwiaHR0cHM6Ly9jb2xlcy1zaXQuYXUuYXV0aDAuY29tL3VzZXJpbmZvIl0sImlhdCI6MTY0NjAzOTgwNSwiZXhwIjoxNjc3NTc1OD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YWw1rInMTkhoUsRKUz0T7rF85vxESDYm_n1JD2rVmq3GHN_oN3P2aYJJGytXQsSbXgONGDsFTGNhyOfx3S6hNCy51SpyyM3H4ECyHuv5kDX_QafHpjJpG3h-4lFermRx6ekhqmI4uAaPz6a2WmZGaucLt99V_YWkFr03Kaquw3lX5rwBi0Mr4Vt-Xmd5g-BoOkSPFQDkJVypgKEi5z79E8745hO1hPA4NXQO-NDtn-dkYfDyhiT1gZGDmIoaS_6Iu7VrthvCZXfAzZqdTfXI-sFyh_hm5P2e_xSIYR1KHhWtEBMoIoqnbJbTQONnxmj-lB72NZT-DWuNDRgO0KbI6w</t>
  </si>
  <si>
    <t>125440018</t>
  </si>
  <si>
    <t>validateSlotRestricted</t>
  </si>
  <si>
    <t>validateIncorrectBaggingOption</t>
  </si>
  <si>
    <t>validateIncorrectAttendedType</t>
  </si>
  <si>
    <t>validateInvalidServiceZone</t>
  </si>
  <si>
    <t>validateUnattendedSlot</t>
  </si>
  <si>
    <t>Bearer eyJhbGciOiJSUzI1NiIsInR5cGUiOiJqd3QifQ.eyJodHRwczovL2NjcC9wcm9maWxlSWQiOiJhOTFjYTVlMi0xYzZkLTQwODUtODExYy0wY2Y5YTM1YWNlMzgiLCJpc3MiOiJodHRwczovL2NvbGVzLXNpdC5hdS5hdXRoMC5jb20vIiwic3ViIjoiYXV0aDB8YTkxY2E1ZTItMWM2ZC00MDg1LTgxMWMtMGNmOWEzNWFjZTM4IiwiYXVkIjpbImN1c3RvbWVyLXNlcnZpY2VzIiwiaHR0cHM6Ly9jb2xlcy1zaXQuYXUuYXV0aDAuY29tL3VzZXJpbmZvIl0sImlhdCI6MTY0NjExNzA5OSwiZXhwIjoxNjc3NjUzMDk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YvObF8qXB5C0pxNf15_jRRLFmN3P4Q5FSVv3-q13Ix9U3BmFsuG8yuXq1jkyXBwPn_RUMFUQX4Jnw5a_FtgZvRKCBaltE3AFNfjrK55DDIzZMvjnVdi6Rv6U8WXsEnYNXZQVbcBAIc2Zi-4x1HsmwuBSs4hfjcH_LNYG_wnu2LL87MJAHF4BhzHTcHi5i0BUyugjwxqwFkoh-xoQFlqiG9njNzo_0V1WNmKxyJN2ljh0i-rH2tUHYTX6Kgpi19B_5Mr-I2GccyqVMtTMOnnBRC2OnrJiatqTr917twufvWHnYqaaesEM-iu92WBVF4ppP17opP066XgAp20AxLdzjg</t>
  </si>
  <si>
    <t>125444013</t>
  </si>
  <si>
    <t>validateIncorrectServiceType</t>
  </si>
  <si>
    <t>726972387A</t>
  </si>
  <si>
    <t>72697 2387</t>
  </si>
  <si>
    <t>040004</t>
  </si>
  <si>
    <t>invalidPromotionId</t>
  </si>
  <si>
    <t>Promotion ID does not exist</t>
  </si>
  <si>
    <t>COLRS-ERR-PROMOTION-ID-UNAVAILABLE-ERROR-002</t>
  </si>
  <si>
    <t>ExpiredPromotionId</t>
  </si>
  <si>
    <t>Promotion ID has expired</t>
  </si>
  <si>
    <t>COLRS-ERR-PROMOTION-ID-EXPIRED-ERROR-001</t>
  </si>
  <si>
    <t>validateValidPromotionId</t>
  </si>
  <si>
    <t>QueryParameterKey3</t>
  </si>
  <si>
    <t>QueryParameterValue3</t>
  </si>
  <si>
    <t>validateDeleteSavedCard</t>
  </si>
  <si>
    <t>DELETE</t>
  </si>
  <si>
    <t>Bearer eyJhbGciOiJSUzI1NiIsImtpZCI6ImZOYjZUODJ6OHhDS09Kd19jMmMwZSIsInR5cGUiOiJqd3QifQ.eyJodHRwczovL2NjcC9wcm9maWxlSWQiOiI3NjBkOTg3YS1mNDQyLTQ5ODctYjFkMi0yYmRiYWY2MTNmYmYiLCJpc3MiOiJodHRwczovL2NvbGVzLXNpdC5hdS5hdXRoMC5jb20vIiwic3ViIjoiYXV0aDB8NzYwZDk4N2EtZjQ0Mi00OTg3LWIxZDItMmJkYmFmNjEzZmJmIiwiYXVkIjpbImN1c3RvbWVyLXNlcnZpY2VzIiwiaHR0cHM6Ly9jb2xlcy1zaXQuYXUuYXV0aDAuY29tL3VzZXJpbmZvIl0sImlhdCI6MTY0ODI5Njg0MCwiZXhwIjoxNjU4NjY0ODQ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Tp7zQ--CiXlnEGCBf9i7P4_yHzXh0vj1P3SmGLc7XC-unci-4EQCkqH1z5EmA30zrXcC-Ux0g9iB1jp8uQOsg4grNmLSlc8cfuWP38HdwwtBAypfgEZEY3_XW3Yrmi8l2gMAWPDENE_70286e4V7YC8v7p8PzV4ldMpJUfjFE8Y-RcEVaEg-H93HUbCNEKYSLjCkfV_pmH4NAoVoCpR99KbIGgYwsyaKjS62GdZYfL9H3SRJiaIOGsxmQXAOYELdgPdvZ1FxzMiH8Ss3PW7lJaQTtuSIVJM1lH5XSEVwWftSYogqxU_bmj_hJgMBAaMqPTWLIYQKbJAuu0nAAcD8dg</t>
  </si>
  <si>
    <t>name</t>
  </si>
  <si>
    <t>SavedCard</t>
  </si>
  <si>
    <t>validateDeleteSavedPayPal</t>
  </si>
  <si>
    <t>SavedPayPal</t>
  </si>
  <si>
    <t>/order/123/payment/method</t>
  </si>
  <si>
    <t>paymentNameMissing</t>
  </si>
  <si>
    <t>IdentifierMissing</t>
  </si>
  <si>
    <t>0448SD0448</t>
  </si>
  <si>
    <t>gatewayRecommendation</t>
  </si>
  <si>
    <t>authenticatePayerRetryInterval</t>
  </si>
  <si>
    <t>authenticatePayerMaxRetryCount</t>
  </si>
  <si>
    <t>/order/payment/authentication/initiate</t>
  </si>
  <si>
    <t>{
     "storeId":"20501",
  "isSubscriptionOrder": false,
  "orderId":"125539036"
}</t>
  </si>
  <si>
    <t>/order/payment/authentication/initiateee</t>
  </si>
  <si>
    <t>{
     "storeId":"099999",
  "isSubscriptionOrder": false,
  "orderId":"125539036"
}</t>
  </si>
  <si>
    <t>OrderNotBelongsToUser</t>
  </si>
  <si>
    <t>Bearer eyJhbGciOiJSUzI1NiIsInR5cGUiOiJqd3QifQ.eyJodHRwczovL2NjcC9wcm9maWxlSWQiOiI1NjljOWRhMy00Yjk3LTRjNzUtYjdlOC0zNzYyYjIyZDRiNzUiLCJpc3MiOiJodHRwczovL2NvbGVzLXNpdC5hdS5hdXRoMC5jb20vIiwic3ViIjoiYXV0aDB8NTY5YzlkYTMtNGI5Ny00Yzc1LWI3ZTgtMzc2MmIyMmQ0Yjc1IiwiYXVkIjpbImN1c3RvbWVyLXNlcnZpY2VzIiwiaHR0cHM6Ly9jb2xlcy1zaXQuYXUuYXV0aDAuY29tL3VzZXJpbmZvIl0sImlhdCI6MTY0NzQwMjMwNiwiZXhwIjoxNjc4OTM4MzA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S66_ooIo-2hxhkBSfcJD70Vxzw_XL6efJfNwF0R0lulTCi6QbVR__IhbTe344oSRKnHtvtcNIlk1pAJrtCnylpdbe67k1cex4QFE7WRHozdCcVgu4gkaVxJtqVRxpLpb2lPwQgmTbqa-s76hMIC7wQ02DA_1qDECR_63L-l5yY8TkJJc-BzRpr5U_X1EmfIuURphR0lk5MaDfJMvFnOENTwMGHSjWI20DWa897KFCzuiSJDxsSqk_D8ExY7AE1ii-VNc2DtJ_JmHX5RLBcCJOhxtoVSS8mogLTqK8yIprC3O53pIvJvl_9CJZ24WigDZH52249ue6iGbzvK0oQZSVw</t>
  </si>
  <si>
    <t>{
     "storeId":"20501",
  "isSubscriptionOrder": false,
  "orderId":"12553901216"
}</t>
  </si>
  <si>
    <t>CMN3101E The system is unavailable due to 12553901216.</t>
  </si>
  <si>
    <t>COLRS-ERR-OTB-CMN1024E</t>
  </si>
  <si>
    <t>OrderIsNotPendingOrder</t>
  </si>
  <si>
    <t>{
     "storeId":"20501",
  "isSubscriptionOrder": false,
  "orderId":"125510120"
}</t>
  </si>
  <si>
    <t>No pending order found.</t>
  </si>
  <si>
    <t>COLRS-ERR-ORD-002</t>
  </si>
  <si>
    <t>OrderIsNotJunkAndRecurringOrder</t>
  </si>
  <si>
    <t>{
     "storeId":"20501",
  "isSubscriptionOrder": true,
  "orderId":"125507017"
}</t>
  </si>
  <si>
    <t>Subscription order is not junk or recurring</t>
  </si>
  <si>
    <t>COLRS-ERR-3DS-SUBSCRIPTION-ORDER-IS-NOT-JUNK-OR-RECURRING-003</t>
  </si>
  <si>
    <t>OrderWithPaymentOtherThanCard</t>
  </si>
  <si>
    <t>Bearer eyJhbGciOiJSUzI1NiIsInR5cGUiOiJqd3QifQ.eyJodHRwczovL2NjcC9wcm9maWxlSWQiOiIyY2FhMzc1My1kODVkLTQ4M2ItYWEzOC0xMzM3MjhmMTdhMzciLCJpc3MiOiJodHRwczovL2NvbGVzLXNpdC5hdS5hdXRoMC5jb20vIiwic3ViIjoiYXV0aDB8MmNhYTM3NTMtZDg1ZC00ODNiLWFhMzgtMTMzNzI4ZjE3YTM3IiwiYXVkIjpbImN1c3RvbWVyLXNlcnZpY2VzIiwiaHR0cHM6Ly9jb2xlcy1zaXQuYXUuYXV0aDAuY29tL3VzZXJpbmZvIl0sImlhdCI6MTY0NzQwMjMwNSwiZXhwIjoxNjc4OTM4Mz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f4DI6CRcxw9NCvOHqi3vK8P3OgIxLM8u4Zum_0DLXqat7F8yDx7jTpF5_jExpjMUEk70jXVkc3e-W2wqxo5evKLXtM73gCRIi2Ss3SXMzVb4L1aN6-YCJzCwiMPlmQIzVe9XX5YULJCNK_xtKz1w-3sLCtnL1LAP6Uz5-IKDOi6VDjT0RFjZzeqYVbyCzlWUj-_vlLJrX5XyptN_iDyKxNyuTHvY9532oHvwXXdM8vew_Rup6xJagHuWtdX4N1wbXWx-So_CiUVfGYZImrFD1IErnZA6fRwAyfYVTPMkItspFbCPZt_YwSB3wht5f0J3PYiNv2PpzN7Oh1INvIdX_Q</t>
  </si>
  <si>
    <t>{
     "storeId":"20501",
  "isSubscriptionOrder": false,
  "orderId":"125505817"
}</t>
  </si>
  <si>
    <t>Payment method on the order is not card</t>
  </si>
  <si>
    <t>COLRS-ERR-3DS-PAYMENT-ON-ORDER-IS-NOT-CARD-001</t>
  </si>
  <si>
    <t>OrderWithSubscriptionTrue</t>
  </si>
  <si>
    <t>{
     "storeId":"20501",
  "isSubscriptionOrder": true,
  "orderId":"125528066"
}</t>
  </si>
  <si>
    <t>PROCEED</t>
  </si>
  <si>
    <t>4000</t>
  </si>
  <si>
    <t>5</t>
  </si>
  <si>
    <t>OrderWithSavedCard</t>
  </si>
  <si>
    <t>Bearer eyJhbGciOiJSUzI1NiIsInR5cGUiOiJqd3QifQ.eyJodHRwczovL2NjcC9wcm9maWxlSWQiOiIwMWY2NmI4MS1jZGZmLTRmY2QtOTUzNC1lZWJhYWUwNTg1NGMiLCJpc3MiOiJodHRwczovL2NvbGVzLXNpdC5hdS5hdXRoMC5jb20vIiwic3ViIjoiYXV0aDB8MDFmNjZiODEtY2RmZi00ZmNkLTk1MzQtZWViYWFlMDU4NTRjIiwiYXVkIjpbImN1c3RvbWVyLXNlcnZpY2VzIiwiaHR0cHM6Ly9jb2xlcy1zaXQuYXUuYXV0aDAuY29tL3VzZXJpbmZvIl0sImlhdCI6MTY0NzQwMjMwNiwiZXhwIjoxNjc4OTM4MzA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V7HbnjCQtluTFEnkfMu25f8KZUFI3hFu_dZJwrTtpWgLawfgC5LgR0FF4pIcevPHTPs-MAGOsSoCJ5t6JGt1G_ueSSRUuLA1691HV7uLDUQjLbk4ZAOGFB26n0N0QvV-CvegNPbsMsNL6Xge3jxv-B6JXgojUfTG_FQyKZ9kvZJWYYjpvbHObjWXm0j-twXJXg6h1xQPWTZeECaWiuzoQH3bekzOeLruZJbGjncBLSV0gHV_mlRwNIjZmG4wrQZiWePKAji-XSqdJWoKKLKLBk71OhtI6oBFc_HsvuBM7dCr_JAsCqS51PG4l9G6z46wdfzBMUu5-2ajLVK1xfqPYA</t>
  </si>
  <si>
    <t>{
     "storeId":"20501",
  "isSubscriptionOrder": false,
  "orderId":"125560048"
}</t>
  </si>
  <si>
    <t>SKIP_AUTHENTICATION</t>
  </si>
  <si>
    <t>OrderWithSProceed</t>
  </si>
  <si>
    <t>Bearer eyJhbGciOiJSUzI1NiIsInR5cGUiOiJqd3QifQ.eyJodHRwczovL2NjcC9wcm9maWxlSWQiOiI5OTM5NTkyYi1lYmJjLTRkMmQtOWI1NS1lNTFhZDcyMjI2ZDkiLCJpc3MiOiJodHRwczovL2NvbGVzLXNpdC5hdS5hdXRoMC5jb20vIiwic3ViIjoiYXV0aDB8OTkzOTU5MmItZWJiYy00ZDJkLTliNTUtZTUxYWQ3MjIyNmQ5IiwiYXVkIjpbImN1c3RvbWVyLXNlcnZpY2VzIiwiaHR0cHM6Ly9jb2xlcy1zaXQuYXUuYXV0aDAuY29tL3VzZXJpbmZvIl0sImlhdCI6MTY0ODAyNTA1MSwiZXhwIjoxNjc5NTYxMDU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EouByQNXAzuGKRZR6hN9tamRKfIxSTclPFGgU5aXzhu4Uf6gFa4Wrzlv51EcVcIxi8c-gBBv6GLvvKohmT1kfV5eG7kTNUI4WA23nUOKmg4pOnlwGZwltmRgiBlOFVWQqRIrq7P-vKAxXL4SVih_HQytv16f3mGdBZoixVXzfxqRVhfZ-2OZHwQBPOzcRCk_3DuoAyZ6CV4opJno2PRuCGTOZyAxXRSjgnfV5LjWNrP9Dnw4hoLPqDo1QzSN0IuVQLJYi3w8_I0gBhaK2SgGLG9-S0_1ksyQ95NV0JClgsMoyPTRc0n3rL7YyFokmc1euUsBkca1whSk5hVJUFN4yw</t>
  </si>
  <si>
    <t>{
     "storeId":"20501",
  "isSubscriptionOrder": false,
  "orderId":"125533067"
}</t>
  </si>
  <si>
    <t>18.9</t>
  </si>
  <si>
    <t>Header_userAuthorization</t>
  </si>
  <si>
    <t>SaveToProfile</t>
  </si>
  <si>
    <t>validatePaymentSave</t>
  </si>
  <si>
    <t>Bearer eyJhbGciOiJSUzI1NiIsImtpZCI6ImZOYjZUODJ6OHhDS09Kd19jMmMwZSIsInR5cGUiOiJqd3QifQ.eyJodHRwczovL2NjcC9wcm9maWxlSWQiOiI0MDJjNGJlYS1mOGJiLTQ4ZjAtODk0ZS00YjFlNTdiOWNmZjciLCJpc3MiOiJodHRwczovL2NvbGVzLXNpdC5hdS5hdXRoMC5jb20vIiwic3ViIjoiYXV0aDB8NDAyYzRiZWEtZjhiYi00OGYwLTg5NGUtNGIxZTU3YjljZmY3IiwiYXVkIjpbImN1c3RvbWVyLXNlcnZpY2VzIiwiaHR0cHM6Ly9jb2xlcy1zaXQuYXUuYXV0aDAuY29tL3VzZXJpbmZvIl0sImlhdCI6MTY1MDk2MTIwMCwiZXhwIjoxNjgyMDY1MjA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Tag1X7YMWFHs4jLG-HuNiYzdLFz27MWcxgNwTtZ2N2eCHVW8VixPfTdIVTcZYKu6WTZqFI3gu5sRYkN51wwRutuAewiiCHc9UFFOae3OuqpHJ420mWlcwb_WG78STLXRxoPostFx4h9ngtPbtKh1-ySq46pBphIP3cHLYhQgVlVP1Jk_BTJVf7U0UGvP25bmFnoxWN2gcevLsCf9SCkHyW4GbTd-HqocMHgmgVXXZ-H0ZVL6z5_wvZKQ768GFElw-AZkafGvgzGSfkC-Ncp-Yt940NSU8uSX3jlB2fIM-EsKaiwdmVHzeoYwOruLMeNgFv71s0dHEFFNgTyA6Z3liA</t>
  </si>
  <si>
    <t>Card</t>
  </si>
  <si>
    <t>Member_Id</t>
  </si>
  <si>
    <t>Response</t>
  </si>
  <si>
    <t>/subscriptions</t>
  </si>
  <si>
    <t>Bearer eyJhbGciOiJSUzI1NiIsImtpZCI6ImZOYjZUODJ6OHhDS09Kd19jMmMwZSIsInR5cGUiOiJqd3QifQ.eyJodHRwczovL2NjcC9wcm9maWxlSWQiOiI4NDBlYmYzZS1iODE4LTQxZGYtYTU2MS1lYzhiZmM0NDA3YmYiLCJpc3MiOiJodHRwczovL2NvbGVzLXNpdC5hdS5hdXRoMC5jb20vIiwic3ViIjoiYXV0aDB8ODQwZWJmM2UtYjgxOC00MWRmLWE1NjEtZWM4YmZjNDQwN2JmIiwiYXVkIjpbImN1c3RvbWVyLXNlcnZpY2VzIiwiaHR0cHM6Ly9jb2xlcy1zaXQuYXUuYXV0aDAuY29tL3VzZXJpbmZvIl0sImlhdCI6MTY1MTEyOTc3NiwiZXhwIjoxNjgyNjY1Nzc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e8KE3tctwdrIMLYTAfIev8XcrXBiZN6EDdAcrsVkxJtsmO0zVhluIllhY7mHS-9sm-0csjHQCrWE7Ot6AmwGuujLumv5UQg_AiPN2dXWhOHu2FtCCqGsJQFj4kL94CwD2_W_1OnNbmJQ2mTb0Divb_6vHGgDjMENwKtY-7zCzWxTcuZnkZ5nXZLNTb8l3Th701kjsse2slATBkORpDgb7MpXej7NL1sEv6d-rHGFurgfF5MeAPlqrdSJmFe7UzNr278iSsPVJzGRUjZBNXm2xZfpHBRS6D0J8U7W5Oj3zoXXNAZZJJYtMeIqTmnJr3k-2nzC67Jm7MaQlW5oCEfppw</t>
  </si>
  <si>
    <t>/subscriptions--</t>
  </si>
  <si>
    <t>validateAccountDetailsColesPlusMemberCard</t>
  </si>
  <si>
    <t>validateAccountDetailsColesPlusMemberPaypal</t>
  </si>
  <si>
    <t>Bearer eyJhbGciOiJSUzI1NiIsImtpZCI6ImZOYjZUODJ6OHhDS09Kd19jMmMwZSIsInR5cGUiOiJqd3QifQ.eyJodHRwczovL2NjcC9wcm9maWxlSWQiOiIzOTc2N2NmZS05NWRhLTQzNmEtYTJkNC0zMTZkMTA0YTk5ZDUiLCJpc3MiOiJodHRwczovL2NvbGVzLXNpdC5hdS5hdXRoMC5jb20vIiwic3ViIjoiYXV0aDB8Mzk3NjdjZmUtOTVkYS00MzZhLWEyZDQtMzE2ZDEwNGE5OWQ1IiwiYXVkIjpbImN1c3RvbWVyLXNlcnZpY2VzIiwiaHR0cHM6Ly9jb2xlcy1zaXQuYXUuYXV0aDAuY29tL3VzZXJpbmZvIl0sImlhdCI6MTY1MTEzMDMzNSwiZXhwIjoxNjgyNjY2MzM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YP5e_Tsl4m3cOFwNJWnxmYFRAj3_McHbguBbyeZpB_hO_41XO2dNVfoStdQN13r_sI_J6QW0cFD9NGf6jejrB8QzYWsI7A2Ar059nfLJZ1OmKLE6Nk7dh9QVbaOqL3bD6aDIKNAH18oYOOqYe2f6Kc-TxkacVdSnh-ewF785hQEwEqboNAtYp8Q2Cro-BhgB2mPm7H_3ceah9CJB2Zm_OfOl1x844W6MT5DxuoNz5r928VQHLSGFJx2P41oq93vxHVBKXTF_v24V48q5urhmNXtXi7kAFJHHs2uzRcsOuJxXkkxKGT64InFy6txr_FohvExJCm95pnwkKuvsiewY4g</t>
  </si>
  <si>
    <t>validateAccountDetailsNonColesPlusMember</t>
  </si>
  <si>
    <t>Bearer eyJhbGciOiJSUzI1NiIsImtpZCI6ImZOYjZUODJ6OHhDS09Kd19jMmMwZSIsInR5cGUiOiJqd3QifQ.eyJodHRwczovL2NjcC9wcm9maWxlSWQiOiIwNjJhODI2MC04ZWU0LTQwZTAtYWVmZi1kMTIxY2NiNzllYmQiLCJpc3MiOiJodHRwczovL2NvbGVzLXNpdC5hdS5hdXRoMC5jb20vIiwic3ViIjoiYXV0aDB8MDYyYTgyNjAtOGVlNC00MGUwLWFlZmYtZDEyMWNjYjc5ZWJkIiwiYXVkIjpbImN1c3RvbWVyLXNlcnZpY2VzIiwiaHR0cHM6Ly9jb2xlcy1zaXQuYXUuYXV0aDAuY29tL3VzZXJpbmZvIl0sImlhdCI6MTY1MTEzMTA4OCwiZXhwIjoxNjgyNjY3MDg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KtcE205yOuJw67ilvznX-J8MULRr7DUI2ct-RPOsWeh75mC9jMdEp_2zq7ETCw6fbE2nvDHAj6Db611Y4zUHiSHqAiC3Tnprs8tZYOSsJUgFZbLQwe-MMtLeK5dT5qt7ktwn6tewyiZ2nNuMIphCG1vuUAlkG3gvrcvDqhblSNXS8uTlxMzMw5eGzMX26zk7LpLT12weiEXJlCSa2cyTyncvLJ02mvggPCAQ3GgfpQ-WokWZ1Onek3XhArdvGE40imruS9kRrW-wxH2gDxTaRxlSfePak9-X_qq47onZUwJB1RLRC37V2aCKg_De40rTwckkcdRzjZLZxtnR3x9zcg</t>
  </si>
  <si>
    <t>{
    "subscriptions": [
    ]
}</t>
  </si>
  <si>
    <t>validateVersionDetails</t>
  </si>
  <si>
    <t>abc_123</t>
  </si>
  <si>
    <t>validateBaggingOption</t>
  </si>
  <si>
    <t>/subscription/cancel_recurring_or_subscription</t>
  </si>
  <si>
    <t>/subscription/cancel_recurring_or_subscription--</t>
  </si>
  <si>
    <t>subscriptionId</t>
  </si>
  <si>
    <t>validateBaggingOption_Normal</t>
  </si>
  <si>
    <t>validateBaggingOption_PD</t>
  </si>
  <si>
    <t>{
  "storeId": "0404",
  "slotsChannel": 1,
  "windowType": "NORMAL",
  "suburb": "BAYVIEW",
  "postcode": "0820",
  "state": "NT",
  "longitude": "144.97151",
  "latitude": "-37.82505"
}</t>
  </si>
  <si>
    <t>{
  "storeId": "0404",
  "slotsChannel": 1,
  "windowType": "PARTNERDELIVERY",
  "suburb": "BAYVIEW",
  "postcode": "0820",
  "state": "NT",
  "longitude": "144.97151",
  "latitude": "-37.82505"
}</t>
  </si>
  <si>
    <t>validateNonAssociatedSubscriptionId</t>
  </si>
  <si>
    <t>validateInactiveSubscription</t>
  </si>
  <si>
    <t>Bearer eyJhbGciOiJSUzI1NiIsImtpZCI6ImZOYjZUODJ6OHhDS09Kd19jMmMwZSIsInR5cGUiOiJqd3QifQ.eyJodHRwczovL2NjcC9wcm9maWxlSWQiOiI3YTc4YWM1My00YjY1LTQwNmEtODU4ZS04Mjc3NGM3MmRlYTMiLCJpc3MiOiJodHRwczovL2NvbGVzLXNpdC5hdS5hdXRoMC5jb20vIiwic3ViIjoiYXV0aDB8N2E3OGFjNTMtNGI2NS00MDZhLTg1OGUtODI3NzRjNzJkZWEzIiwiYXVkIjpbImN1c3RvbWVyLXNlcnZpY2VzIiwiaHR0cHM6Ly9jb2xlcy1zaXQuYXUuYXV0aDAuY29tL3VzZXJpbmZvIl0sImlhdCI6MTY1MTgyMjgzNSwiZXhwIjoxNjgzMzU4ODM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R1AqKz1Gi10t6AjupA8d1MPblzBsyCj7Hb1jjhUjLhBKCL7H02jlOiZvesL8prN76s0Z7gKB8MEfi0_mmF8-rrX2jgAwlXfFP4wp7g3v3ruhxqnLqQwM0toYHAFWnRbrtQb6Z8BC1P_bYOaUnCr7_wEP9r28e83xb9bHCNP7PBfl5mp82QT0TNrAXPARH5ouyv3iq5MYDHMQo_yr0N-WvtgHwyfMhWc4kcVd7v4OSGZI5UrtEbujbpYaydN_Dv2_HfpE8JlsxKc78yaPab24HySmwtwJ1Ic33kamTGMqMl9aA3ScLjQErJkSwjmgQoaqF71rICPWtUj_9ipbBWWAdQ</t>
  </si>
  <si>
    <t>Inactive Subscription</t>
  </si>
  <si>
    <t>COLRS-ERR-DELSUB-INACTIVE-SUB-001</t>
  </si>
  <si>
    <t>Wrong SubscriptionID</t>
  </si>
  <si>
    <t>COLRS-ERR-DELSUB-WRNG-SUBID-001</t>
  </si>
  <si>
    <t>/subscriptions/history</t>
  </si>
  <si>
    <t>/subscriptions/history--</t>
  </si>
  <si>
    <t>Header_Authorization</t>
  </si>
  <si>
    <t>Header_UserAuthorization</t>
  </si>
  <si>
    <t>validateAddRemoveItems</t>
  </si>
  <si>
    <t>validateAdditionalDataRequiredFlase</t>
  </si>
  <si>
    <t>TestUser</t>
  </si>
  <si>
    <t>trolleyaut001@mailinator.com</t>
  </si>
  <si>
    <t>passw0rd</t>
  </si>
  <si>
    <t>Full Order Summary Trolley</t>
  </si>
  <si>
    <t>7fcea06a-162a-442e-bc32-e417a4321d90</t>
  </si>
  <si>
    <t>eyJhbGciOiJSUzI1NiIsImtpZCI6ImZOYjZUODJ6OHhDS09Kd19jMmMwZSIsInR5cGUiOiJqd3QifQ.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DhlcBWCqpV6VdnSKhARsrurkChcvVghTt8yoLlgQoJvREPTP8jsxVRg_4xF4836jZDdhmwOzbsIb65q1aOqMXCEryQdcvccnvgzjqk98Hcj23tUDyP0XDEh9Yz-AHmZtjYs7doFRPkb9psDUXXnr5IyiJrxjgt709iJXzi0T8FmkgH0m6Mj_5W1gfdz8T24Pb-lVRlYfhGQ1nS0ghcEvDUtQL1T0Wu_hBnvGePll6Ou0SZ_sW3k6xC9TRd6dpdbb9r6gr4RslxNPcYaNGiqgI9r-x2fNBeWcOdfN_2IvkfPRIj2NVr-o2aSz9A1xr88xq5-E3SAwo33CopcvkZvYA</t>
  </si>
  <si>
    <t>{
  "storeId": "0404",
  "additionalDataRequired": true,
  "orderItem": [
    {
      "partNumber": "6414618",
      "quantity": "8"
    }
  ]
}</t>
  </si>
  <si>
    <t>{
  "storeId": "0404",
  "additionalDataRequired": false,
  "orderItem": [
    {
      "partNumber": "6414618",
      "quantity": "1"
    }
  ]
}</t>
  </si>
  <si>
    <t>/cart/sync?storeId={storeId}</t>
  </si>
  <si>
    <t>validLiquorExclusionOrder</t>
  </si>
  <si>
    <t>-35.25315</t>
  </si>
  <si>
    <t>149.07036</t>
  </si>
  <si>
    <t>AddressName</t>
  </si>
  <si>
    <t>QueryParam_storeId</t>
  </si>
  <si>
    <t>validateLightOrderSummary_HD</t>
  </si>
  <si>
    <t>validateLightOrderSummary_CC</t>
  </si>
  <si>
    <t>/cart/summary/fullweight</t>
  </si>
  <si>
    <t>20501</t>
  </si>
  <si>
    <t>/cart/summary/fullweightincorrectendpoint</t>
  </si>
  <si>
    <t>validateEmptyTrolley_HD</t>
  </si>
  <si>
    <t>validateEmptyTrolley_CC</t>
  </si>
  <si>
    <t>validateEmptyTrolley_RD</t>
  </si>
  <si>
    <t>/subscription/member/segment</t>
  </si>
  <si>
    <t>/subscription/member/segment--</t>
  </si>
  <si>
    <t>{
  "name": "RetainColesPlusMembershipGroup"
}</t>
  </si>
  <si>
    <t>Bearer eyJhbGciOiJSUzI1NiIsInR5cGUiOiJqd3QifQ.eyJodHRwczovL2NjcC9wcm9maWxlSWQiOiI5ZjEzODYzNC00ZTU0LTRhYWUtOTRhZC1mOGQ4Yjc2ZTkwMDAiLCJpc3MiOiJodHRwczovL2NvbGVzLXNpdC5hdS5hdXRoMC5jb20vIiwic3ViIjoiYXV0aDB8OWYxMzg2MzQtNGU1NC00YWFlLTk0YWQtZjhkOGI3NmU5MDAwIiwiYXVkIjpbImN1c3RvbWVyLXNlcnZpY2VzIiwiaHR0cHM6Ly9jb2xlcy1zaXQuYXUuYXV0aDAuY29tL3VzZXJpbmZvIl0sImlhdCI6MTYzMjgyNDg0NSwiZXhwIjoxNjY0MzYwODQ1LCJhenAiOiJuWTY5eGlmNzIyRzRvRzhNcEpZeUhwTnJuMzk5TlcxWCIsInNjb3BlIjoib3BlbmlkIHJlYWQ6ZmlsZSByZWFkOnByZWZlcmVuY2VzIHVwZGF0ZTpwYXNzd29yZCB1cGRhdGU6cHJlZmVyZW5jZXMgdXBkYXRlOnByb2R1Y3QtbGlzdCByZWFkOnByb2R1Y3QtbGlzdCB1cGRhdGU6bG95YWx0eS1hY2NvdW50IHJlYWQ6bG95YWx0eS1hY2NvdW50IG9mZmxpbmVfYWNjZXNzIHJlYWQ6Y29sIHVwZGF0ZTpjb2wifQ.kkD1XNmTjmYeZB1Fw0w0fSYqK4o-o3dtYe72e4pgXjr7o0hSIiOM57gaTwaauw8eZaTr8kyPIWAes7g8hIBk34yM0rlnoqZAvIiqru7e4zpikW1Ur218T_6EMSzJ-tYm7KVAZmOxz_z6-VkML9seHYT7V5ejyUfNYaYv3x-TD8YJ8eY1zq06X17lgwzBkpdN_TTX_1f0DiiUuOpIvUNI0XhWMHJONhxAG5-UFLZROjda-5MA4LvhGbdCx6dX3wPUD3rB9pOtwPkWwd9Y5fp3XSHKZ_fhofYlJtMCi0EugEQ8heRxEBA8WYy7XbsddBD8R257SLv-ZAfT3fBdHDfG0Q</t>
  </si>
  <si>
    <t>validateMemberAlreadyAddedSegment</t>
  </si>
  <si>
    <t>validateCancelledMemberAddedSegment</t>
  </si>
  <si>
    <t>validateInactiveColesPlusMember</t>
  </si>
  <si>
    <t>Promotion Used</t>
  </si>
  <si>
    <t>COLRS-ERR-PRMTN-USED-SUB-001</t>
  </si>
  <si>
    <t>{
  "name": ""
}</t>
  </si>
  <si>
    <t>{
  "name": RetainColesPlusMembershipGroup
}</t>
  </si>
  <si>
    <t>validateAccountDetailsColesPlusSubscription</t>
  </si>
  <si>
    <t>Bearer eyJhbGciOiJSUzI1NiIsImtpZCI6ImZOYjZUODJ6OHhDS09Kd19jMmMwZSIsInR5cGUiOiJqd3QifQ.eyJodHRwczovL2NjcC9wcm9maWxlSWQiOiJmMThhMWE4My1kNjBkLTQ1ZjUtYThmNi01ZTI1NDg5Yzk0MjEiLCJpc3MiOiJodHRwczovL2NvbGVzLXNpdC5hdS5hdXRoMC5jb20vIiwic3ViIjoiYXV0aDB8ZjE4YTFhODMtZDYwZC00NWY1LWE4ZjYtNWUyNTQ4OWM5NDIxIiwiYXVkIjpbImN1c3RvbWVyLXNlcnZpY2VzIiwiaHR0cHM6Ly9jb2xlcy1zaXQuYXUuYXV0aDAuY29tL3VzZXJpbmZvIl0sImlhdCI6MTY1MzQ1MzE4MiwiZXhwIjoxNjg0OTg5MTg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E2s0VvFkIIG4XsQm5u94hMiukNaMrY2XgI9XVWb2Fr87XjjsWPcJbHa0Xt8OwHTu6h0wHhF17TC1LijA6rhtjdy26SxKH-n4Y0ouGjE5lDsodqahE6ZebqpkWszJWNN64fuqVBW0IbTeQ8FjP9HpcQKHsWaOCE3dDagFXTh8OcH1tqVO0KzJaUboT8i4N2ojQVSTb1Nm52iIVgYE91ua6Mfepr7hJeGAPtbjPfH7vX06PKlESo-ujby3eNbQDUcKAq9oYK59RzQtGj-ijzNqDPE-UJYn8wSveST0hucd-IqQU36SClECcmoL0shFbeaLwW3HERJIxxy-v2_2OjsiNg</t>
  </si>
  <si>
    <t>Orders_Id</t>
  </si>
  <si>
    <t>Parentorder_Id</t>
  </si>
  <si>
    <t>Body</t>
  </si>
  <si>
    <t>promoCode</t>
  </si>
  <si>
    <t>QueryParam_promoCode</t>
  </si>
  <si>
    <t>/applyPromotionCode</t>
  </si>
  <si>
    <t>/applyPromotionCodeaa</t>
  </si>
  <si>
    <t>{
  "promoCode": "WINBACKTEST"
}</t>
  </si>
  <si>
    <t>{
  "promoCode": "COELIAC5"
}</t>
  </si>
  <si>
    <t>{
  "promoCode": "NEXTSHOP110"
}</t>
  </si>
  <si>
    <t>{
  "promoCode": " COELIAC5  "
}</t>
  </si>
  <si>
    <t>{
  "promoCode": "coeliac5"
}</t>
  </si>
  <si>
    <t>{
"promoCode": "test902",
"promoCode": "Wol123",
  "promoCode": "COELIAC5"
}</t>
  </si>
  <si>
    <t>{
 "promoCode": "COELIAC5",
  "promoCode": "nextshop10"
}</t>
  </si>
  <si>
    <t>{
 "promoCode": "WINBACKTEST" 
}</t>
  </si>
  <si>
    <t>{
 "promoCode": "SAVE10" 
}</t>
  </si>
  <si>
    <t>COELIAC5</t>
  </si>
  <si>
    <t>testpromouser1@mailinator.com</t>
  </si>
  <si>
    <t>InvalidPromoCode</t>
  </si>
  <si>
    <t>Promotion Code is invalid</t>
  </si>
  <si>
    <t>COLRS-ERR-PROMOTION-CODE-INVALID-001</t>
  </si>
  <si>
    <t>NEXTSHOP10</t>
  </si>
  <si>
    <t>LeadingTrailingSpaces</t>
  </si>
  <si>
    <t>CaseSenstivePromoCode</t>
  </si>
  <si>
    <t>coeliac5</t>
  </si>
  <si>
    <t>MultiplePromoValidAtLast</t>
  </si>
  <si>
    <t>MultiplePromoInvalidAtLast</t>
  </si>
  <si>
    <t>nextshop10</t>
  </si>
  <si>
    <t>ExpiredPromoCode</t>
  </si>
  <si>
    <t>COLRS-ERR-PROMOTION-CODE-NOT-AVAILABLE-005</t>
  </si>
  <si>
    <t>WINBACKTEST</t>
  </si>
  <si>
    <t>MaxRedemptionLimitReached</t>
  </si>
  <si>
    <t>Promotion Code redemption limit has been reached</t>
  </si>
  <si>
    <t>COLRS-ERR-PROMOTION-CODE-LIMIT-REACHED-006</t>
  </si>
  <si>
    <t>SAVE10</t>
  </si>
  <si>
    <t>PromoWith120Charc</t>
  </si>
  <si>
    <t>AlreadyAppliedPromo</t>
  </si>
  <si>
    <t>{
 "promoCode": "COELIAC5" 
}</t>
  </si>
  <si>
    <t>Promotion Code has already been applied to the order</t>
  </si>
  <si>
    <t>COLRS-ERR-PROMOTION-CODE-ALREADY-IN-USE-002</t>
  </si>
  <si>
    <t>Bearer eyJhbGciOiJSUzI1NiIsInR5cGUiOiJqd3QifQ.eyJodHRwczovL2NjcC9wcm9maWxlSWQiOiI1ZTRmOTg5Ny1lODJlLTRhODMtYjg3YS0yYTQ3NzM0YTA3ODQiLCJpc3MiOiJodHRwczovL2NvbGVzLXNpdC5hdS5hdXRoMC5jb20vIiwic3ViIjoiYXV0aDB8NWU0Zjk4OTctZTgyZS00YTgzLWI4N2EtMmE0NzczNGEwNzg0IiwiYXVkIjpbImN1c3RvbWVyLXNlcnZpY2VzIiwiaHR0cHM6Ly9jb2xlcy1zaXQuYXUuYXV0aDAuY29tL3VzZXJpbmZvIl0sImlhdCI6MTY1Mzg4MTkyOSwiZXhwIjoxNjg1NDE3OTI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efGvjxTs6TVj4rNUpRgFtl7IthYEx6Ii9omF0mnVmSINUbG2kCEgRvnEazWSA46C06LAy0lXNi5HPL9jvJ8Hkr4UPhWmp7wi0OH_4xDOntJnwFUzz7erqO5FxhrsICIDc7i9d9jCDtXAWbxL0a0LIpM0Wc7oIrpvT7dDh5jXmdx0kwl5UKtm08bIYM9dvEj4lSurPxe4yU6XSlOHP6BxMLMraDBKsTNXxTnQWJwXB805oit-cJGb9pRog-3IaqRQm9_YjeVcr_O8dMjXwn_ret3WMRk5dJFSCXJJmpBeDbPlsXPedxqpauClDDP7-Rgiv9QAvBggCBO-JFQOHIw5wQ</t>
  </si>
  <si>
    <t>Promotion Code is not available</t>
  </si>
  <si>
    <t>{
  "promoCode": "ABCDEFGHIJKLMNOPQRSTUVWXYZABCDEFGHIJKLMNOPQRSTUVWXYZABCDEFGHIJKLMNOPQRSTUVWXYZABCDEFGHIJKLMNOPQRSTUVWXYZABCDEFGHIJKLMNOPQRSTUVWXAS"
}</t>
  </si>
  <si>
    <t>ABCDEFGHIJKLMNOPQRSTUVWXYZABCDEFGHIJKLMNOPQRSTUVWXYZABCDEFGHIJKLMNOPQRSTUVWXYZABCDEFGHIJKLMNOPQRSTUVWXYZABCDEFGHIJKLMNOPQRSTUVWXAS</t>
  </si>
  <si>
    <t>/deletepromotioncode</t>
  </si>
  <si>
    <t>/deletepromotioncodeaa</t>
  </si>
  <si>
    <t>[ ST-5128 - AC 1,2 ] Epic ST-1389 - Release R3</t>
  </si>
  <si>
    <t>[ ST-5128 - AC 3 ] Epic ST-1389 - Release R3</t>
  </si>
  <si>
    <t>[ ST-5128 - BusinessRule ] Epic ST-1389 - Release R3</t>
  </si>
  <si>
    <t>[ ST-5128 - AC 7 ] Epic ST-1389 - Release R3</t>
  </si>
  <si>
    <t>[ ST-5128 - AC 8 ] Epic ST-1389 - Release R3</t>
  </si>
  <si>
    <t>[ ST-5128 - AC 6 ] Epic ST-1389 - Release R3</t>
  </si>
  <si>
    <t>[ ST-5128 - AC 4 ] Epic ST-1389 - Release R3</t>
  </si>
  <si>
    <t>[ ST-5129 - AC 1 ] Epic ST-1389 - Release R3</t>
  </si>
  <si>
    <t>[ ST-5129 - AC 5 ] Epic ST-1389 - Release R3</t>
  </si>
  <si>
    <t>[ ST-5129 - BusinessRule ] Epic ST-1389 - Release R3</t>
  </si>
  <si>
    <t>QueryParam_name_Card</t>
  </si>
  <si>
    <t>QueryParam_name_SavedCard</t>
  </si>
  <si>
    <t>2222</t>
  </si>
  <si>
    <t>asdf</t>
  </si>
  <si>
    <t>04    04</t>
  </si>
  <si>
    <t>{
  "storeId": "0404",
  "name": "",
  "identifier": "SESSION0002697726570M57340876J8",
  "saveToProfile": true
}</t>
  </si>
  <si>
    <t>{
  "storeId": "0404",
  "name": "Card",
  "identifier": "",
  "saveToProfile": true
}</t>
  </si>
  <si>
    <t>cardSavetoProfileMissing</t>
  </si>
  <si>
    <t>{
  "storeId": "0404",
  "name": "Card",
  "identifier": "SESSION0002697726570M57340876J8",
  "saveToProfile": 
}</t>
  </si>
  <si>
    <t>Improper data format provided for request parameter</t>
  </si>
  <si>
    <t>RequestBodyPayPal</t>
  </si>
  <si>
    <t>RequestBodySavedPayPal</t>
  </si>
  <si>
    <t>{
    "name" : "PayPal",
    "storeId" : "0404",
    "identifier": "344734ea-979f-059b-6b40-89f846502ce3",
    "deviceData": "{\"correlation_id\":\"e997088a93c38526f36c089de9f92a62\"}",
    "customerEmail": "testdata001@mailinator.com",
    "customerFirstName": "Test",
    "customerLastName": "user",
    "saveToProfile": true
}</t>
  </si>
  <si>
    <t>{
  "storeId": "20501",
  "name": "SavedPayPal",
  "deviceData": "{\"correlation_id\":\"e320f942d821ba7a8628d4d3948cbcd3\"}"
}</t>
  </si>
  <si>
    <t>{
    "name" : "PayPal",
    "storeId" : "2222",
    "identifier": "344734ea-979f-059b-6b40-89f846502ce3",
    "deviceData": "{\"correlation_id\":\"e997088a93c38526f36c089de9f92a62\"}",
    "customerEmail": "testdata001@mailinator.com",
    "customerFirstName": "Test",
    "customerLastName": "user",
    "saveToProfile": true
}</t>
  </si>
  <si>
    <t>{
  "storeId": "2222",
  "name": "SavedPayPal",
  "deviceData": "{\"correlation_id\":\"e320f942d821ba7a8628d4d3948cbcd3\"}"
}</t>
  </si>
  <si>
    <t>{
    "name" : "PayPal",
    "storeId" : "",
    "identifier": "344734ea-979f-059b-6b40-89f846502ce3",
    "deviceData": "{\"correlation_id\":\"e997088a93c38526f36c089de9f92a62\"}",
    "customerEmail": "testdata001@mailinator.com",
    "customerFirstName": "Test",
    "customerLastName": "user",
    "saveToProfile": true
}</t>
  </si>
  <si>
    <t>{
  "storeId": "",
  "name": "SavedPayPal",
  "deviceData": "{\"correlation_id\":\"e320f942d821ba7a8628d4d3948cbcd3\"}"
}</t>
  </si>
  <si>
    <t>{
    "name" : "PayPal",
    "storeId" : "asdf",
    "identifier": "344734ea-979f-059b-6b40-89f846502ce3",
    "deviceData": "{\"correlation_id\":\"e997088a93c38526f36c089de9f92a62\"}",
    "customerEmail": "testdata001@mailinator.com",
    "customerFirstName": "Test",
    "customerLastName": "user",
    "saveToProfile": true
}</t>
  </si>
  <si>
    <t>{
  "storeId": "asdf",
  "name": "SavedPayPal",
  "deviceData": "{\"correlation_id\":\"e320f942d821ba7a8628d4d3948cbcd3\"}"
}</t>
  </si>
  <si>
    <t>{
    "name" : "PayPal",
    "storeId" : "04     04",
    "identifier": "344734ea-979f-059b-6b40-89f846502ce3",
    "deviceData": "{\"correlation_id\":\"e997088a93c38526f36c089de9f92a62\"}",
    "customerEmail": "testdata001@mailinator.com",
    "customerFirstName": "Test",
    "customerLastName": "user",
    "saveToProfile": true
}</t>
  </si>
  <si>
    <t>{
  "storeId": "20      501",
  "name": "SavedPayPal",
  "deviceData": "{\"correlation_id\":\"e320f942d821ba7a8628d4d3948cbcd3\"}"
}</t>
  </si>
  <si>
    <t>PayPalpaymentNameMissing</t>
  </si>
  <si>
    <t>{
    "name" : "",
    "storeId" : "0404",
    "identifier": "344734ea-979f-059b-6b40-89f846502ce3",
    "deviceData": "{\"correlation_id\":\"e997088a93c38526f36c089de9f92a62\"}",
    "customerEmail": "testdata001@mailinator.com",
    "customerFirstName": "Test",
    "customerLastName": "user",
    "saveToProfile": true
}</t>
  </si>
  <si>
    <t>SavedPayPalpaymentNameMissing</t>
  </si>
  <si>
    <t>{
  "storeId": "20501",
  "name": "",
  "deviceData": "{\"correlation_id\":\"e320f942d821ba7a8628d4d3948cbcd3\"}"
}</t>
  </si>
  <si>
    <t>Bearer eyJhbGciOiJSUzI1NiIsImtpZCI6ImZOYjZUODJ6OHhDS09Kd19jMmMwZSIsInR5cGUiOiJqd3QifQ.eyJodHRwczovL2NjcC9wcm9maWxlSWQiOiJjZThiMGE1Ni01MDYxLTQ2ZjQtOWM0Ny1kYzhkYjhhNjhmNTQiLCJpc3MiOiJodHRwczovL2NvbGVzLXNpdC5hdS5hdXRoMC5jb20vIiwic3ViIjoiYXV0aDB8Y2U4YjBhNTYtNTA2MS00NmY0LTljNDctZGM4ZGI4YTY4ZjU0IiwiYXVkIjpbImN1c3RvbWVyLXNlcnZpY2VzIiwiaHR0cHM6Ly9jb2xlcy1zaXQuYXUuYXV0aDAuY29tL3VzZXJpbmZvIl0sImlhdCI6MTY1NDU3ODM0MiwiZXhwIjoxNjg2MTE0MzQ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IDpsb94yXb8y4XU3f4kREMZWSE343AliKXid74l7pmLOftMJXL3lVPCSPoNU8N_1RaTP6007eBKC1AWcswxqL_HFBQIVaYLHMOQH7OEPZVSrsu-7d8Qch6NuzAAhLgPMkbWhc0cNshmHOJGMwKi3rbGjURmQ6W7BOMDhaMaMA1f41SULIohaWzTylWd3M6yTIwENfeW5zhHsAvXesYXhdaZhxwcDvOZ397Xm2Ey0LH3oXFuq2uzHVoSoGqv96U5z0poqvKHEA8-YkXhoMvFM2APdQortPDjDmX3LEmyvBLdK6BrrN2O28qSaMHyTEBaWZdCd7kbPyoXBNshvdI-aDQ</t>
  </si>
  <si>
    <t>Bearer eyJhbGciOiJSUzI1NiIsImtpZCI6ImZOYjZUODJ6OHhDS09Kd19jMmMwZSIsInR5cGUiOiJqd3QifQ.eyJodHRwczovL2NjcC9wcm9maWxlSWQiOiJkZWU1ZWE2Yi0zNzUzLTQxNTUtOTY3NS1hM2QyY2RkYzZhNjEiLCJpc3MiOiJodHRwczovL2NvbGVzLXNpdC5hdS5hdXRoMC5jb20vIiwic3ViIjoiYXV0aDB8ZGVlNWVhNmItMzc1My00MTU1LTk2NzUtYTNkMmNkZGM2YTYxIiwiYXVkIjpbImN1c3RvbWVyLXNlcnZpY2VzIiwiaHR0cHM6Ly9jb2xlcy1zaXQuYXUuYXV0aDAuY29tL3VzZXJpbmZvIl0sImlhdCI6MTY1NDU4MjYxNywiZXhwIjoxNjg2MTE4NjE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CRoTa4cDSiID8nGey_uYmQHLYRMvwzL6-Z2-VtFJEHb49aJv9L19HUoVKOs9G3l_yzz52FaHRTkTQX_y3H8-lJz7wzBOvXzleS9ztnw20MTnEthCecKxAe6SlvKuFmVE_wWmSbI-Jf5Amkt-s7znJI9XbmjdYQ6qDKhIGMxY_gyPeQ2gyHYbR1tLQpIJoM-ksZu058hm-cRm6HCVnpWgKKaE84l9PDn0_M1TGYI5RRjwtkrs5Z6OCdMHQqLWEvYcuua3wHCqSx1ud8LB1-yxxIuXeTWyOdVXqGIGQW9FUsj1dJ92x2VjNa-uLuBLVcaD_yaOTX-mq5IH-lQ-a6JgPg</t>
  </si>
  <si>
    <t>{
  "storeId": "0404",
  "collectionPointId": "0404CC0404",
  "daysForward": 1,
  "daysSpan": 1,
  "sortBy": "1",
  "slotsChannel": 1,
  "windowType": "ALL"
}</t>
  </si>
  <si>
    <t>ABCDEFGHIJKLMNOPQRSTUVWXYZABCDEFGHIJKLMNOPQRSTUVWXYZABCDEFGHIJKLMNOPQRSTUVWXYZABCDEFGHIJKLMNOPQRSTUVWXYZABCDEFGHIJKLMNOPQRSTUVWX</t>
  </si>
  <si>
    <t>[[attributeValue:[storeId:20503, value:], attributeName:memberStepUpPreference], [attributeValue:[storeId:20503, value:], attributeName:flybuyBarcode], [attributeValue:[storeId:20503, value:], attributeName:flybuyMaskedNumber], [attributeValue:[storeId:20503, value:], attributeName:profileSubstitutionPreference], [attributeValue:[storeId:20503, value:], attributeName:profileBaggingPreference], [attributeValue:[storeId:20503, value:false], attributeName:isB2BUser], [attributeValue:[storeId:20503, value:false], attributeName:purchaseLimitExempt], [attributeValue:[storeId:20503, value:false], attributeName:isBuyerAdmin], [attributeValue:[storeId:20503, value:], attributeName:staffDiscountNumber], [attributeValue:[storeId:20503, value:], attributeName:flybuySyncFlag]]</t>
  </si>
  <si>
    <t>{
    "storeId": "4501",
    "additionalDataRequired": false,
    "orderItem": [
        {
            "partNumber": "8850814",
            "quantity": "0",
            "orderItemId": "5567695165"
        }
    ]
}</t>
  </si>
  <si>
    <t>{
    "storeId": "4501",
    "additionalDataRequired": false,
    "orderItem": [
        {
            "partNumber": "8850814",
            "quantity": "1",
            "orderItemId": "5567690174"
        }
    ]
}</t>
  </si>
  <si>
    <t>{
    "storeId": "4501",
    "additionalDataRequired": false,
    "orderItem": [
        {
            "partNumber": "8850814",
            "quantity": "1",
            "orderItemId": "5567695169"
        }
    ]
}</t>
  </si>
  <si>
    <t>COLRS-ERR-OTB-CMN3021E</t>
  </si>
  <si>
    <t>The status for the order item 5567695169 is "F", but the status should not be "R,S,F,G".</t>
  </si>
  <si>
    <t>testdata001@mailinator.com</t>
  </si>
  <si>
    <t>{
    "storeId": "0404",
    "slotId" : "33",
    "serviceType" : "HD",
    "shiftId" : "DM-SHIFT"
}</t>
  </si>
  <si>
    <t>Bearer eyJhbGciOiJSUzI1NiIsImtpZCI6ImZOYjZUODJ6OHhDS09Kd19jMmMwZSIsInR5cGUiOiJqd3QifQ.eyJodHRwczovL2NjcC9wcm9maWxlSWQiOiI3Y2MzYjQ5Mi1iMjQ3LTQ4NmEtODU1Yy05YWIxYjAzMDVkZmUiLCJpc3MiOiJodHRwczovL2NvbGVzLXNpdC5hdS5hdXRoMC5jb20vIiwic3ViIjoiYXV0aDB8N2NjM2I0OTItYjI0Ny00ODZhLTg1NWMtOWFiMWIwMzA1ZGZlIiwiYXVkIjpbImN1c3RvbWVyLXNlcnZpY2VzIiwiaHR0cHM6Ly9jb2xlcy1zaXQuYXUuYXV0aDAuY29tL3VzZXJpbmZvIl0sImlhdCI6MTY1NTI4OTgzNSwiZXhwIjoxNjg2ODI1ODM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PArxFG-RDClYKMnfDtylYKF-2b32uCn4mnIlZzvA827TJrEPERIem29xquoMQwc9X0wvmlw5w_iJR8DfRMaLsJUPjVeKpYeD367fUXgLx_04Tou9qvs2SWgg4yoF9OUbJ8FGiyFankTf0-zwWs7L5SY_12I5KsYi301QM5kXGJ_ChKrq05tuMtrFnyBWL9DP9n2gy6x0eBSfIyEWygQbRFYSVitZ_dGHhISdlyUXAtZKtxCKfK4-E3RoE1q811hzdnxXtn4KsZNKVZjqHhLx4inUcQYCyk3Gft9pIjTAacvcWO9wgIUsj7T8C-Ci8qqc3dcOWkVxVE6_VroSAyo0ew</t>
  </si>
  <si>
    <t>Bearer eyJhbGciOiJSUzI1NiIsImtpZCI6ImZOYjZUODJ6OHhDS09Kd19jMmMwZSIsInR5cGUiOiJqd3QifQ.eyJodHRwczovL2NjcC9wcm9maWxlSWQiOiJhMTI4YjQ3Ni01ZDI4LTRmMmMtODRmOC1hMzE1YWEzMGUxMzMiLCJpc3MiOiJodHRwczovL2NvbGVzLXNpdC5hdS5hdXRoMC5jb20vIiwic3ViIjoiYXV0aDB8YTEyOGI0NzYtNWQyOC00ZjJjLTg0ZjgtYTMxNWFhMzBlMTMzIiwiYXVkIjpbImN1c3RvbWVyLXNlcnZpY2VzIiwiaHR0cHM6Ly9jb2xlcy1zaXQuYXUuYXV0aDAuY29tL3VzZXJpbmZvIl0sImlhdCI6MTY1NTE5MTkyOSwiZXhwIjoxNjg2NzI3OTI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TOlm05s1nFa0QtzGoDUgpbAOv7hXLsxb-ax34pMrx0-wjRjkyXehG3epmK-0HciHl1dLdjObkWiQu3B961Abg26tKhXtawCKyQliNkO4-0bcVBTGaXmbhrGXAy9Hc0zzvAM9MrCmO644f_csxJ8AeJbuS-lvLH8x22kYXLGwZDLHRYkZEaF9zt2QvDFEDWUnOXdb13xpURZSRQMvklyH1RobWCHyn5vV9eJ2oIl09Hf_vppGBKCe5R7O70nQZQMKb9x9mIDS3y_yVBP7YZDWJ058o0pVLRvcsedtz7ydJBWev1p9VNF0q1hzJ6YauB0Q4van3tw4ziugylrKWA1w-g</t>
  </si>
  <si>
    <t>UserID</t>
  </si>
  <si>
    <t>ecommpsuser01@mailinator.com</t>
  </si>
  <si>
    <t>ecommpsuser02@mailinator.com</t>
  </si>
  <si>
    <t>ecommpsuser03@mailinator.com</t>
  </si>
  <si>
    <t>ecommpsuser04@mailinator.com</t>
  </si>
  <si>
    <t>testdata_mwo_001@mailinator.com</t>
  </si>
  <si>
    <t>coles_mediumweight001@mailinator.com</t>
  </si>
  <si>
    <t>ecommps_mwo_r2user04@mailinator.com</t>
  </si>
  <si>
    <t>/cart/?storeId={storeId}</t>
  </si>
  <si>
    <t>testsync_002@mailinator.com</t>
  </si>
  <si>
    <t>testsync_003@mailinator.com</t>
  </si>
  <si>
    <t>testsync_001@mailinator.com</t>
  </si>
  <si>
    <t>v.n.nagarajan@coles.com.au</t>
  </si>
  <si>
    <t>604455798</t>
  </si>
  <si>
    <t>Bearer eyJhbGciOiJSUzI1NiIsImtpZCI6ImZOYjZUODJ6OHhDS09Kd19jMmMwZSIsInR5cGUiOiJqd3QifQ.eyJodHRwczovL2NjcC9wcm9maWxlSWQiOiIxYTMxM2M4Ny04NjRlLTRmYzMtOGU1Ni1lMjNhZDc2NzE4MmMiLCJpc3MiOiJodHRwczovL2NvbGVzLXNpdC5hdS5hdXRoMC5jb20vIiwic3ViIjoiYXV0aDB8MWEzMTNjODctODY0ZS00ZmMzLThlNTYtZTIzYWQ3NjcxODJjIiwiYXVkIjpbImN1c3RvbWVyLXNlcnZpY2VzIiwiaHR0cHM6Ly9jb2xlcy1zaXQuYXUuYXV0aDAuY29tL3VzZXJpbmZvIl0sImlhdCI6MTY1NjMyNzQ3OSwiZXhwIjoxNjU3NTM3MDc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Peh50NVuwFuY9KvFFJrzZGFbtT5WWXPUAGLpj6rTSZ5HJYbVydVaAuXrUSusfjS8xoH5jGAbCH2HxsT1mN68IVtC3R-J0Il1jrVp7ye6fBTEJn9rRw5cRaTlwBXSIvMhuviN5uIdcjFoH1F5wAa2ivhzsF7UnkNMJJxhvyK3u_hYerwVGHde-_wzSsopaFJWdxVLoilCpSt0TQCWrl-qGzMRCB9uPnhAP_cILa-GfbSzv3DuCunhsphYddCc4Kj-vjpHKf06Gu9clJ7CFqkiLWPEPqpV4aE_KSgyxy1qMwXEzjGLKFZJ8T05cY9PZOHrs2ZvdbuQL1OnN_JTa-AXsw</t>
  </si>
  <si>
    <t>{
"storeId": "20503",
    "suburb": "RICHMOND",
    "postcode": "3121",
    "country": "AU",
    "longitude": "145.00246",
    "latitude": "-37.820335",
    "verificationId": "GANT_716699765",
    "ccpAddressId": "6859ed46-c8fe-487b-883e-3d80a5776e41"
}</t>
  </si>
  <si>
    <t>Bearer eyJhbGciOiJSUzI1NiIsImtpZCI6ImZOYjZUODJ6OHhDS09Kd19jMmMwZSIsInR5cGUiOiJqd3QifQ.eyJodHRwczovL2NjcC9wcm9maWxlSWQiOiJiMGFkMzI4MC1lZDcxLTQ1NWYtYjA4MC02ZTRlMjI4ZWI4ZDMiLCJpc3MiOiJodHRwczovL2NvbGVzLXNpdC5hdS5hdXRoMC5jb20vIiwic3ViIjoiYXV0aDB8YjBhZDMyODAtZWQ3MS00NTVmLWIwODAtNmU0ZTIyOGViOGQzIiwiYXVkIjpbImN1c3RvbWVyLXNlcnZpY2VzIiwiaHR0cHM6Ly9jb2xlcy1zaXQuYXUuYXV0aDAuY29tL3VzZXJpbmZvIl0sImlhdCI6MTY1NTgwNzQyNSwiZXhwIjoxNjg3MzQzNDI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VtH7aGZ00nVGy6TosQPwRePwPQNuJiGk6szZoaduiceadtxAVB-lyJKWQXoONlYjb_nTHa_cPh1JaG3tZOTIAjYReKlsSj4ZV6UbixNJG_oMxo7O3egKe8z-wiT0eUnOl1ZzpV0S3sHzwdOfM-TxEs4EmKXjMbbVcvt08VRnscmRGueO_mKryh9R4jO8zoAP5g1S3FujgyjF8gVKyugkfcLUnucux31olyuUcikqJwL0VOZJkCGdood9vPu0qVQneCcayKGxIk_P8nlEYen0dCCdysdCMwQNjnYXh2W-vtxHup_Ctg68n-G6rD2-c9CC4QfIviqdHZsbcInhhxsKIw</t>
  </si>
  <si>
    <t>AutoPromoWithoutOrderProductPromos</t>
  </si>
  <si>
    <t>testautopromo3@mailinator.com</t>
  </si>
  <si>
    <t>AutoPromoWithOrderProductPromos</t>
  </si>
  <si>
    <t>testautopromo2@mailinator.com</t>
  </si>
  <si>
    <t>ValidateNoAutoPromo</t>
  </si>
  <si>
    <t>testautopromo1@mailinator.com</t>
  </si>
  <si>
    <t>Bearer eyJhbGciOiJSUzI1NiIsInR5cGUiOiJqd3QifQ.eyJodHRwczovL2NjcC9wcm9maWxlSWQiOiI1ZWFhZjA3MC0yMWQxLTQ2OTAtOTc0ZS01ZGFiOWVmN2UyODkiLCJpc3MiOiJodHRwczovL2NvbGVzLXNpdC5hdS5hdXRoMC5jb20vIiwic3ViIjoiYXV0aDB8NWVhYWYwNzAtMjFkMS00NjkwLTk3NGUtNWRhYjllZjdlMjg5IiwiYXVkIjpbImN1c3RvbWVyLXNlcnZpY2VzIiwiaHR0cHM6Ly9jb2xlcy1zaXQuYXUuYXV0aDAuY29tL3VzZXJpbmZvIl0sImlhdCI6MTY1NTI3MDQ5MSwiZXhwIjoxNjg2ODA2NDk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AMHsyhebrMd3_1JMFe1sw4_Cy6m8g0MuJe6RIdPAG1SnD_EN_GBJbnrakB2VJR-K7Zm7tZg_54Fre_M3ctlyzAI2O2TJ5QWUESAEOif986n3HC1rxHKVcABZ0sNtNuVFnfzackCd2UEpwMlbza5zZ4VIiEkCOTfJ7zlcG-CmHm25xWZY0LMv5uCEZQhnDA8CPjXzewZzWnZjAraJQ4enaIEnN2gQjqDDBLgj0X5DuZOQ6S6q5ZqsymQeXJtbPlt4arucNkUE1OgeoDH3Hf5UMUzYcceQafpXdneus66ZznAFQJZvSI0hF4vxSm70BPI_AE3Jddv1Xw97uHma0Wza1g</t>
  </si>
  <si>
    <t>Bearer eyJhbGciOiJSUzI1NiIsInR5cGUiOiJqd3QifQ.eyJodHRwczovL2NjcC9wcm9maWxlSWQiOiI5OTRkYTQyOS1hOWQwLTRiYzEtOWI0My1jNGFkOWVlOGNhMDgiLCJpc3MiOiJodHRwczovL2NvbGVzLXNpdC5hdS5hdXRoMC5jb20vIiwic3ViIjoiYXV0aDB8OTk0ZGE0MjktYTlkMC00YmMxLTliNDMtYzRhZDllZThjYTA4IiwiYXVkIjpbImN1c3RvbWVyLXNlcnZpY2VzIiwiaHR0cHM6Ly9jb2xlcy1zaXQuYXUuYXV0aDAuY29tL3VzZXJpbmZvIl0sImlhdCI6MTY1NDc0Mzg5MywiZXhwIjoxNjg2Mjc5ODk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TjDMDh7ppI5vDwgkXAEcrljfEiDOOajODWGYuV7twmthMvGWy-Z3yD7Z4fl4IsXFFsykwL9xygsMkkZ0n-4FcJYp0R9YwAviC_Ke5osJtoNAws_qPnLh33MagP4IT0xMVCFphY6alH5zmb3graYfenlYHJ5rcdNeDrQFtkFIsxguuNUrjuDQq0TI4PJ3TbkudC8_fAvuUYF6FKwDNA2eRn3rUoTEexn0MtVvvTG-orUkhJ-gMUcdxGrz02pzAvB2icRT0nRy3Eu3SSZQuwMJpGyOkmHXDF94Hj8T4k4qZCyjyPwva08f8ut9Vg1mDKawElcIXRz-9I60XtI2yRklbQ</t>
  </si>
  <si>
    <t>Bearer eyJhbGciOiJSUzI1NiIsInR5cGUiOiJqd3QifQ.eyJodHRwczovL2NjcC9wcm9maWxlSWQiOiJiNjdmMWJlNy1hNzBiLTRkNDctOWJjMy1kY2M5Yzk1MjgzNjkiLCJpc3MiOiJodHRwczovL2NvbGVzLXNpdC5hdS5hdXRoMC5jb20vIiwic3ViIjoiYXV0aDB8YjY3ZjFiZTctYTcwYi00ZDQ3LTliYzMtZGNjOWM5NTI4MzY5IiwiYXVkIjpbImN1c3RvbWVyLXNlcnZpY2VzIiwiaHR0cHM6Ly9jb2xlcy1zaXQuYXUuYXV0aDAuY29tL3VzZXJpbmZvIl0sImlhdCI6MTY1NDY4NDIwNSwiZXhwIjoxNjg2MjIwMj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Zo2Rsaywy2WR-PhGJvykKjO4zsuTEXj5zIEgZiNKIsKAqljxvpS7vEVvxk7nADeBJENWuxnavRrpIddFq0NP-mkuyJdaP6Yf7z9r4WnZuLqz7sBGz9l5QJjPV85OmF4usPApGb_PxNO_eVFq7-szGc1mjmIUXPPnKUerT6r2pwtVuXlTgFPTdGFFSdXTOq-5hdSenBXHwTzDw86XHd3CBovZ1Wdad7mlkPQ9vafc9j9htL7M1EO3hFwr8RlrCkJxNUs31otIGc1w0RV_myDrXgkmnQeKa7GCg6OWgvltQGYYcpDPoeNTXgGonCP_ofELkyBSnsb4HDZS8BhLCoCerA</t>
  </si>
  <si>
    <t>Bearer eyJhbGciOiJSUzI1NiIsImtpZCI6ImZOYjZUODJ6OHhDS09Kd19jMmMwZSIsInR5cGUiOiJqd3QifQ.eyJodHRwczovL2NjcC9wcm9maWxlSWQiOiIyZWIxMDQ4OS1hMzYyLTRjZmYtYjk3MC01NjhiNTg3NWY0MmYiLCJpc3MiOiJodHRwczovL2NvbGVzLXNpdC5hdS5hdXRoMC5jb20vIiwic3ViIjoiYXV0aDB8MmViMTA0ODktYTM2Mi00Y2ZmLWI5NzAtNTY4YjU4NzVmNDJmIiwiYXVkIjpbImN1c3RvbWVyLXNlcnZpY2VzIiwiaHR0cHM6Ly9jb2xlcy1zaXQuYXUuYXV0aDAuY29tL3VzZXJpbmZvIl0sImlhdCI6MTY1NjQwODY4MCwiZXhwIjoxNjg3NTEyNjg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UE5lPsSnCbSJV-BAc-EtTzeMrHyTZfXJPcgud_PfpaeMtxuOHxAcu4U7N4Ol7paqGg0NWxbW68peBBhXDUwX5nIBuYR4cJ39Mx-cxfX0ImL4J0MNJPoKYS9jVSvrCNYLzoKO7_DMFpAenTJXu4934taU6hbKzECcNAKOADt8FlXxFUpjuigNIAAwzxQASj4G5JcY5Gupw-HeD5vmarauH3zZZX-oxwzqngX49R59wgcCXvmVJetiQf-cCWnR1tjcEA9PYWDeqAFsM2tzQpM2-rQPjJ4Ky7uuUojjgntdKCgBK60ltfm0iRl-DjAHtnmWuL5KLTv56dNPZ4EzaZ262g</t>
  </si>
  <si>
    <t>Header_Channel</t>
  </si>
  <si>
    <t>Bearer eyJhbGciOiJSUzI1NiIsImtpZCI6ImZOYjZUODJ6OHhDS09Kd19jMmMwZSIsInR5cGUiOiJqd3QifQ.eyJodHRwczovL2NjcC9wcm9maWxlSWQiOiJmZmFkYWYwOS1kNDE3LTRmOTgtODI4Ny0zYTY5ODQwYjEyNzMiLCJpc3MiOiJodHRwczovL2NvbGVzLXNpdC5hdS5hdXRoMC5jb20vIiwic3ViIjoiYXV0aDB8ZmZhZGFmMDktZDQxNy00Zjk4LTgyODctM2E2OTg0MGIxMjczIiwiYXVkIjpbImN1c3RvbWVyLXNlcnZpY2VzIiwiaHR0cHM6Ly9jb2xlcy1zaXQuYXUuYXV0aDAuY29tL3VzZXJpbmZvIl0sImlhdCI6MTY1NjU3MDYyMSwiZXhwIjoxNjg4MTA2NjI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JknsBJB9ECWRlroZOgEJpjdrSaAsmciCLBMnhXkVqcAZ08mqAjU0Sa8vJz9jKH434ahNIYEvsLzNeiD5bv90--ON4bwp9DoO21bWXlu7NirjsRmUuWQKmDhoHdg91_NFusbi_k9egpsA3gVKqYCipUm6lIoE-SQ0Q2TbsbR1gXZtYJmTs7yrHMokwn3nV7p2hA5yyL-j36V8QCE0md4I1idGPSSofQ8rt_3pyxOt1ZVrNXVwaAgU9zvs7p1iBVW-NgVxET2Dl0SjhSJLRkrFad9Xwzqg7eRFoJgIIaUicFoIaZExeinCgDZUwshkQ6fzArM8m8ArowBBalB9u8-N4g</t>
  </si>
  <si>
    <t>Bearer eyJhbGciOiJSUzI1NiIsImtpZCI6ImZOYjZUODJ6OHhDS09Kd19jMmMwZSIsInR5cGUiOiJqd3QifQ.eyJodHRwczovL2NjcC9wcm9maWxlSWQiOiJiOGZmYWM3OC1kZGU5LTRjZjktYmVjMC0wMjA3MTgzZTFhMTQiLCJpc3MiOiJodHRwczovL2NvbGVzLXNpdC5hdS5hdXRoMC5jb20vIiwic3ViIjoiYXV0aDB8YjhmZmFjNzgtZGRlOS00Y2Y5LWJlYzAtMDIwNzE4M2UxYTE0IiwiYXVkIjpbImN1c3RvbWVyLXNlcnZpY2VzIiwiaHR0cHM6Ly9jb2xlcy1zaXQuYXUuYXV0aDAuY29tL3VzZXJpbmZvIl0sImlhdCI6MTY1MTczMDc4OCwiZXhwIjoxNjgzMjY2Nzg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QsuPe-5IAg4d8v8dBhfVu6ewJnVTiz1kQgcyFhn78U-n0sryvYz2Is51YJ29XmKktoFvelNGjz7V-bC814FKJt-EOCoyOanJBdSdw3XtHCqrzjj0CQcvwty7EnMxfTJTJO9DrIGeOwaUAMu7Z2IRt5ctwlYG7fH8ZxwFr6ub-1H4j7BJJZNAWCPSBHxUIrSEXxxkOTBuPtaAWUVBkzGiKIOdOAQtiqEdjLexmRjU_Gbt5k_ZYPMdX82QlVnxa2ONOAURsR8o6jMrpUxkEgH-DmnZdsZdS1M_e73HJsToj_zUULRXwu3mvpwfpeltUCoeT7Fl7yabUeHUT7RqqE3Z1g</t>
  </si>
  <si>
    <t>analysistestuser1@mailinator.com</t>
  </si>
  <si>
    <t>FIN</t>
  </si>
  <si>
    <t>cardType</t>
  </si>
  <si>
    <t>validateFlybuyData</t>
  </si>
  <si>
    <t>validateInvalidFlybuy</t>
  </si>
  <si>
    <t>validateInvalidStaffMember</t>
  </si>
  <si>
    <t>US</t>
  </si>
  <si>
    <t>Owner</t>
  </si>
  <si>
    <t>Nirbhay</t>
  </si>
  <si>
    <t>ST-5778 -1</t>
  </si>
  <si>
    <t>ST-5778 -2</t>
  </si>
  <si>
    <t>ST-5778 -3</t>
  </si>
  <si>
    <t>VISA</t>
  </si>
  <si>
    <t>Better Bag</t>
  </si>
  <si>
    <t>0465PD</t>
  </si>
  <si>
    <t>WA1</t>
  </si>
  <si>
    <t>Green Blend Instant Coffee</t>
  </si>
  <si>
    <t>bagType</t>
  </si>
  <si>
    <t>ST-6806 -1</t>
  </si>
  <si>
    <t>ST-6806 -2</t>
  </si>
  <si>
    <t>validateOrderProcessforBetterbag</t>
  </si>
  <si>
    <t>validateOrderProcessforPaperBag</t>
  </si>
  <si>
    <t>{"storeId": "0404" }</t>
  </si>
  <si>
    <t>https://wcssitint.cmltd.net.au:27901/wcs/resources/store/person/email?ver=1.1</t>
  </si>
  <si>
    <t>{"storeId": 404,"email": "nirbhaytest1234@mailinator.com"}</t>
  </si>
  <si>
    <t>{"storeId": " 0404","email": "nirbhaytest1234@mailinator.com"}</t>
  </si>
  <si>
    <t>InvalidstoreId</t>
  </si>
  <si>
    <t>{"storeId": "7675","email": "nirbhaytest1234@mailinator.com"}</t>
  </si>
  <si>
    <t>{"email": "nirbhaytest1234@mailinator.com"}</t>
  </si>
  <si>
    <t>https://wcssitint.cmltd.net.au:27901/wcs/resources/store/0404/person/email?ver=1.1</t>
  </si>
  <si>
    <t>/profiles/email</t>
  </si>
  <si>
    <t>https://wcssitint.cmltd.net.au:27901/wcs/resources/store/0404/persoAn/email?ver=1.1</t>
  </si>
  <si>
    <t xml:space="preserve">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</t>
  </si>
  <si>
    <t>verifyFlybuyNumberLinked</t>
  </si>
  <si>
    <t>nirbhaytest1234@mailinator.com</t>
  </si>
  <si>
    <t>verifyFlybuyNumberNotLinked</t>
  </si>
  <si>
    <t>{
    "email": "testuser543210@mailinator.com"
}</t>
  </si>
  <si>
    <t xml:space="preserve">
testuser543210@mailinator.com</t>
  </si>
  <si>
    <t>verifyUserStaffDiscountNumber</t>
  </si>
  <si>
    <t>verifyUserStaffDiscountNumberNotLinked</t>
  </si>
  <si>
    <t>{
   "email": "testuser543210@mailinator.com"
}</t>
  </si>
  <si>
    <t>verifyProfileSubstitutionPreference</t>
  </si>
  <si>
    <t>verifyBaggingPreference</t>
  </si>
  <si>
    <t>verifyExemptedfromPurchaseLimit</t>
  </si>
  <si>
    <t>verifynotExemptedfromPurchaseLimit</t>
  </si>
  <si>
    <t>verifyuserisB2B</t>
  </si>
  <si>
    <t>testb2b@mailinator.com</t>
  </si>
  <si>
    <t>verifyUserisnotB2B</t>
  </si>
  <si>
    <t>verifyUserisAdmin</t>
  </si>
  <si>
    <t>verifyUserisnotAdmin</t>
  </si>
  <si>
    <t>verifyFlyBuyMaskedNumber</t>
  </si>
  <si>
    <t>{
    "email": "Nirbhay@getnada.com"
}</t>
  </si>
  <si>
    <t>verifyPostCodeandsuburb</t>
  </si>
  <si>
    <t>{"email": "analysistestuser3@mailinator.com"}</t>
  </si>
  <si>
    <t>ST-4730-1</t>
  </si>
  <si>
    <t>ST-4730-2</t>
  </si>
  <si>
    <t>ST-4730-3</t>
  </si>
  <si>
    <t>ST-4730-4</t>
  </si>
  <si>
    <t>ST-4730-5</t>
  </si>
  <si>
    <t>ST-6800</t>
  </si>
  <si>
    <t>BasePath1</t>
  </si>
  <si>
    <t>RequestType1</t>
  </si>
  <si>
    <t>qty1</t>
  </si>
  <si>
    <t>additionalFields</t>
  </si>
  <si>
    <t>validateNoCustomerCredits</t>
  </si>
  <si>
    <t>AC01</t>
  </si>
  <si>
    <t>validateCreditIsNotPresent</t>
  </si>
  <si>
    <t>AC02</t>
  </si>
  <si>
    <t>validateCreditIsPresent</t>
  </si>
  <si>
    <t>AC03</t>
  </si>
  <si>
    <t>CustomerCredit</t>
  </si>
  <si>
    <t>AC05</t>
  </si>
  <si>
    <t>validateCreditWhenTrollyModified</t>
  </si>
  <si>
    <t>Bearer eyJhbGciOiJSUzI1NiIsImtpZCI6ImZOYjZUODJ6OHhDS09Kd19jMmMwZSIsInR5cGUiOiJqd3QifQ.eyJodHRwczovL2NjcC9wcm9maWxlSWQiOiIyNTJmNWE1Zi1hYWEzLTRkNmUtYTExMi00ZjlmNWQ1YWM5YTkiLCJpc3MiOiJodHRwczovL2NvbGVzLXNpdC5hdS5hdXRoMC5jb20vIiwic3ViIjoiYXV0aDB8MjUyZjVhNWYtYWFhMy00ZDZlLWExMTItNGY5ZjVkNWFjOWE5IiwiYXVkIjpbImN1c3RvbWVyLXNlcnZpY2VzIiwiaHR0cHM6Ly9jb2xlcy1zaXQuYXUuYXV0aDAuY29tL3VzZXJpbmZvIl0sImlhdCI6MTY1NTI3MzQ1OSwiZXhwIjoxNjg2ODA5NDU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TXkYfM8EF_uvq9KAHpOsrii3Zm8rghCZOp5zV022G8Mj3O-Euz-IVoyu5BLeE-dmT2LBz3o1EkNxNiYedoyFo1ButoCZHEQNWR0sDkgWf0Rcw8xX4qqUtW1toUTOlbdm5Co46TXRKZccO_Ed8T5GnmChgVzFJPbOI1z5gs03KkHKVPz_BN_sVoSzziKz-IeeLAks8kAnjT8dgd7RGQ33RqAPB5mWQ-PBUo6k1PB5bcnNz_KA55ZLzKWm1ObiGl5jxspF924X8E3YFziEnooFubiPrNHSwkJ-Ts5PPA9iHImRZBxlEArqQ6V_3j7TCYa3WC5yNN-B5x8di631Ak0U2w</t>
  </si>
  <si>
    <t>Bearer eyJhbGciOiJSUzI1NiIsImtpZCI6ImZOYjZUODJ6OHhDS09Kd19jMmMwZSIsInR5cGUiOiJqd3QifQ.eyJodHRwczovL2NjcC9wcm9maWxlSWQiOiJmYjI0OWM0NC02N2UyLTQwZmUtOGQwYi02MDhjYjk5ZmU0NGEiLCJpc3MiOiJodHRwczovL2NvbGVzLXNpdC5hdS5hdXRoMC5jb20vIiwic3ViIjoiYXV0aDB8ZmIyNDljNDQtNjdlMi00MGZlLThkMGItNjA4Y2I5OWZlNDRhIiwiYXVkIjpbImN1c3RvbWVyLXNlcnZpY2VzIiwiaHR0cHM6Ly9jb2xlcy1zaXQuYXUuYXV0aDAuY29tL3VzZXJpbmZvIl0sImlhdCI6MTY1NjY2Mjk3MiwiZXhwIjoxNjg4MTk4OT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czOvi7jKbU4630XCNdCLdLp24KFUAVt140kP-ZecI89L2LNsB-1VNzpJQSLet87Xt-LJUV1TVp6nytH1zuqgCdEMLsTI4BcfnG8lt6ExbM11A7I_RscCw9_of4sierqH8oXuGrsWDW7gBzlaowVcPk2Ul5qry_OtNQb_ah6E-0x2gALSUDJyrfDTACYemTrMPmXGuUyFgfjicqbEZFjPk5Ql1HFE58iFTcDoR7j1aEvidbdta8bGwaw7VNUrXcToV65ffEVOFDSymhTfB1SInZXEDF_l28rzqBHl16Gx9uuwrludTE0NlC0PU61cSK6XJ0cGLzL33RfwqrOCKePWOQ</t>
  </si>
  <si>
    <t>/cart/process?ver=1.1</t>
  </si>
  <si>
    <t>{
    "storeId": "0404",
    "creditIdsToApply": [
        "1419196023"
    ]
}</t>
  </si>
  <si>
    <t>{
    "storeId": "0404",
    "creditIdsToApply": [
        ""
    ]
}</t>
  </si>
  <si>
    <t>aut_trolley212@mailinator.com</t>
  </si>
  <si>
    <t>Bearer eyJhbGciOiJSUzI1NiIsImtpZCI6ImZOYjZUODJ6OHhDS09Kd19jMmMwZSIsInR5cGUiOiJqd3QifQ.eyJodHRwczovL2NjcC9wcm9maWxlSWQiOiI4ODBmMTI2ZS1lMTBjLTRiMGUtYjg4MS0zZTQ3NjZlOWM5Y2QiLCJpc3MiOiJodHRwczovL2NvbGVzLXNpdC5hdS5hdXRoMC5jb20vIiwic3ViIjoiYXV0aDB8ODgwZjEyNmUtZTEwYy00YjBlLWI4ODEtM2U0NzY2ZTljOWNkIiwiYXVkIjpbImN1c3RvbWVyLXNlcnZpY2VzIiwiaHR0cHM6Ly9jb2xlcy1zaXQuYXUuYXV0aDAuY29tL3VzZXJpbmZvIl0sImlhdCI6MTY1Mzg4NDQ3OCwiZXhwIjoxNjg0OTg4ND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izucE0Lmqn0_E0nb6rHRxMtID4gXxD0JovNLF84fEOEgZxBIHLIQ4F55fqklERSmfm8u6rFOJU1fsiCA1urix9y54VRX_-2AQIn0ZbZ4JHGZYA-sujbHF79fQtnmiNvAN3DU6taL09U2P8q-5RUUP4pov8qzQ6HFeSzv-vaUOQGBtCbcBLD5y-mMwxel8oOpQk5Yimf2-umR9urYFpkU0Yw7Z1vAOmm8Zv6GoK6N68wBeX5iS83bKX3QhmHl9jnRSXp3T3oNF7Mf6lc5R9FYvtbFRBepO399f6weLNllvCrtk_DcXdu4dUkAWdk3qxcGYihYeUznZEHfL_M2M0Xu_A</t>
  </si>
  <si>
    <t>Liquor Exclusion Restriction</t>
  </si>
  <si>
    <t>body1</t>
  </si>
  <si>
    <t>amount</t>
  </si>
  <si>
    <t>amount1</t>
  </si>
  <si>
    <t>amount2</t>
  </si>
  <si>
    <t>validateAppliedPromoCodes</t>
  </si>
  <si>
    <t xml:space="preserve"> {
  "promoCode": "CLICK10"
}</t>
  </si>
  <si>
    <t>validatePromoNotQualified</t>
  </si>
  <si>
    <t>validateExpiredPromoCode</t>
  </si>
  <si>
    <t>validateMultiplePromoCodes</t>
  </si>
  <si>
    <t>AC04</t>
  </si>
  <si>
    <t>Bearer eyJhbGciOiJSUzI1NiIsImtpZCI6ImZOYjZUODJ6OHhDS09Kd19jMmMwZSIsInR5cGUiOiJqd3QifQ.eyJodHRwczovL2NjcC9wcm9maWxlSWQiOiI3MWNkMzY4Ny1kNGEyLTRjZWItYmMzMC05NzM4YjRlM2YyY2MiLCJpc3MiOiJodHRwczovL2NvbGVzLXNpdC5hdS5hdXRoMC5jb20vIiwic3ViIjoiYXV0aDB8NzFjZDM2ODctZDRhMi00Y2ViLWJjMzAtOTczOGI0ZTNmMmNjIiwiYXVkIjpbImN1c3RvbWVyLXNlcnZpY2VzIiwiaHR0cHM6Ly9jb2xlcy1zaXQuYXUuYXV0aDAuY29tL3VzZXJpbmZvIl0sImlhdCI6MTY1NjY2MjM3MiwiZXhwIjoxNjg4MTk4Mz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GwRWmCyrGMn095-hMLxLnGkDkyGwOiwVQj1l2d7CQ5mJRgL7qP_n6KIqWDiGghHeEy6Di8ihidDtr1WsKWIxQvupBXhL2XQJcTSDt-rt0M3kbnFpZRILLw_1Wqm44DUlzR1VCzMP7BaGkUs-YQ6P8NlfDP4wUdWgzOOJYUFyDAW9Om14eXtuaAGQpqN0GsF9A-IRCNSQA3HJNkmA0MYwzDli0QydmwMk4yHA-pDgooLygWri9oIS36WnWWVyaM3AfYU2Qqru6kPkt3SCtUUKbPJpxhviYy7AzGcO6jiJJiOHBBwt2n5m0ikIu88fudqurDXBeONiWXn6we1cA1clpw</t>
  </si>
  <si>
    <t>Bearer eyJhbGciOiJSUzI1NiIsImtpZCI6ImZOYjZUODJ6OHhDS09Kd19jMmMwZSIsInR5cGUiOiJqd3QifQ.eyJodHRwczovL2NjcC9wcm9maWxlSWQiOiJjMjlhOTVhZS0wNTJkLTQ1ZmUtOTRhMi1kYjMyMTM2Yjg2YzYiLCJpc3MiOiJodHRwczovL2NvbGVzLXNpdC5hdS5hdXRoMC5jb20vIiwic3ViIjoiYXV0aDB8YzI5YTk1YWUtMDUyZC00NWZlLTk0YTItZGIzMjEzNmI4NmM2IiwiYXVkIjpbImN1c3RvbWVyLXNlcnZpY2VzIiwiaHR0cHM6Ly9jb2xlcy1zaXQuYXUuYXV0aDAuY29tL3VzZXJpbmZvIl0sImlhdCI6MTY1NjY2MTYyOCwiZXhwIjoxNjg4MTk3NjI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kzCqvsL6RvHAWQd9wBsjjW22oJUKb0KFNEyRxYyfJVe_w7RHJ_CTCunfb9guVO0jCPfC9FtJ3A7PkAECMK8ddEdOIQNHybTmgfQWGr4PfBrF2AmDLrredCW0W1iRFjvELnM3_1p2OKyY2SXKbT4qUWq7WRRzNyRprqGbgYUSKO08JmsA9efEaqGkVSz1d5ZzFXMgDIB4P8WoiSB-SbBbtc0W9vDjBzFAmlks3hoD6bbwTLTUvWXa-WF6lbACoeug10gxnvgJVUfxGNimbdNVp776LtNHJUSujjITrc-pKkH2MW4Z4Jpy4Dsogqxewg1jj6dZCYRxQ1Mi9f0Mmdvclw</t>
  </si>
  <si>
    <t>Bearer eyJhbGciOiJSUzI1NiIsImtpZCI6ImZOYjZUODJ6OHhDS09Kd19jMmMwZSIsInR5cGUiOiJqd3QifQ.eyJodHRwczovL2NjcC9wcm9maWxlSWQiOiJjMWMyNjNlYi0yYTBhLTQ2ZTgtYTI1OC1hM2YzODczYzBiMWQiLCJpc3MiOiJodHRwczovL2NvbGVzLXNpdC5hdS5hdXRoMC5jb20vIiwic3ViIjoiYXV0aDB8YzFjMjYzZWItMmEwYS00NmU4LWEyNTgtYTNmMzg3M2MwYjFkIiwiYXVkIjpbImN1c3RvbWVyLXNlcnZpY2VzIiwiaHR0cHM6Ly9jb2xlcy1zaXQuYXUuYXV0aDAuY29tL3VzZXJpbmZvIl0sImlhdCI6MTY1NzI4MTUxNCwiZXhwIjoxNjg4ODE3NTE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dCNpBvAIuUqtb9d33CtCFldcFLvUepKRJG2dQu-4uNcJEHWbCxTADP-M5ucKrQ8cw5qhLVi16F6Uu0oSaXMR8d8YJ1KC4pVKPAahKnhEsVEfdZOvfOUwR0dDEv45nCNf-2JdJMsM020o2Y7b9K_rLZm4Tza-F8GP9Gxj0pmI5gsW21xd5vGuQV_h02YHFTbKP4F4HE4XmNJAhccjKQpY6lHjMtjnshYzCnofGmCbpi2IeSBjNF0k0BE8hJRzs-hHtdj2b5cd6QkSjovVg9dkjfneC7Xal522HiwRfWpmhFneZy4DE9tah24XAe3j9g9gqcJfl00cQ2PDlnOsmoGzg</t>
  </si>
  <si>
    <t>validateIncorrectWindowType</t>
  </si>
  <si>
    <t>validateInvalidPostcodeLength</t>
  </si>
  <si>
    <t>validateIncorrectCountryCode</t>
  </si>
  <si>
    <t>validateIncorrectStateValue</t>
  </si>
  <si>
    <t>validateDisplayEndTime</t>
  </si>
  <si>
    <t>Bearer eyJhbGciOiJSUzI1NiIsImtpZCI6ImZOYjZUODJ6OHhDS09Kd19jMmMwZSIsInR5cGUiOiJqd3QifQ.eyJodHRwczovL2NjcC9wcm9maWxlSWQiOiJlZTNhZjlmYS00NWQ4LTQ1ZDItYjJkZi0wZjcyZDRkYjRkNWQiLCJpc3MiOiJodHRwczovL2NvbGVzLXNpdC5hdS5hdXRoMC5jb20vIiwic3ViIjoiYXV0aDB8ZWUzYWY5ZmEtNDVkOC00NWQyLWIyZGYtMGY3MmQ0ZGI0ZDVkIiwiYXVkIjpbImN1c3RvbWVyLXNlcnZpY2VzIiwiaHR0cHM6Ly9jb2xlcy1zaXQuYXUuYXV0aDAuY29tL3VzZXJpbmZvIl0sImlhdCI6MTY1NzY5NzM3NiwiZXhwIjoxNjg4ODAxMzc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j-Msf0bzO_TSYoUhW5qTceD3ZEF76JJUC4AqUbVH1PTT8LkE2Hqmf0zhIUXrxE6EbTzd8Keu4HAfJtEqV0xxKZhRSOVwRglQsxDL3FN5KxDEmedmWGQYbva2CNBkltsbf0BzYE9Ww_em6N6CdCV6awZXzK2PuCwpRobn_QG__f8o2SvV-90ZHcOJMcD-xrFCFvDCz_7QH4DsnbGbwJP7j0FDMhKaPmvfp89a6s9GndEZ0G6V8DFVGIkRd4eJkLLTIQIiOrxZE4AgAz5YjNN4pgH7jRuEniEsvk4LoArt-VlFTx6lNeeep8BBeEvo0RgHllwDqWDhU1l96MtXc-k3xA</t>
  </si>
  <si>
    <t>liquorexclusion@yopmail.com</t>
  </si>
  <si>
    <t>QueryParamValue1</t>
  </si>
  <si>
    <t>/subscription/order</t>
  </si>
  <si>
    <t>{
  "storeId": "0404",
  "subscriptionId": "",
  "recurringOrderId": "140183524"
}</t>
  </si>
  <si>
    <t>https://col-ecommerce-test.azurewebsites.net/subscription/order</t>
  </si>
  <si>
    <t>{
  "storeId": 14041,
  "subscriptionId": "952055",
  "recurringOrderId": "140183524"
}</t>
  </si>
  <si>
    <t>{
  "storeId": "0404",
  "subscriptionId": "952055",
  "recurringOrderId": "140183524"
}</t>
  </si>
  <si>
    <t>{
  "storeId": "1456",
  "subscriptionId": "952055",
  "recurringOrderId": "140183524"
}</t>
  </si>
  <si>
    <t>/subscription/orderss</t>
  </si>
  <si>
    <t>/subscription</t>
  </si>
  <si>
    <t>/subscriptionss</t>
  </si>
  <si>
    <t>validateEditSubDetails</t>
  </si>
  <si>
    <t>validateEditSubDetailsResubmit</t>
  </si>
  <si>
    <t>Bearer eyJhbGciOiJSUzI1NiIsImtpZCI6ImZOYjZUODJ6OHhDS09Kd19jMmMwZSIsInR5cGUiOiJqd3QifQ.eyJodHRwczovL2NjcC9wcm9maWxlSWQiOiJkMGI4MjQzOC02MTMyLTQwYTEtYWExNi00YTIyYWU0Yzk4OTQiLCJpc3MiOiJodHRwczovL2NvbGVzLXNpdC5hdS5hdXRoMC5jb20vIiwic3ViIjoiYXV0aDB8ZDBiODI0MzgtNjEzMi00MGExLWFhMTYtNGEyMmFlNGM5ODk0IiwiYXVkIjpbImN1c3RvbWVyLXNlcnZpY2VzIiwiaHR0cHM6Ly9jb2xlcy1zaXQuYXUuYXV0aDAuY29tL3VzZXJpbmZvIl0sImlhdCI6MTY1NDg0ODA0MCwiZXhwIjoxNjg2Mzg0MDQ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hk13O0IEF-YrUdVYnIg3t2-fmUnrBtkRpxTOUDH7ASvNAm75qz8ZuJBL1T7b9vWrsPE0l8eHG5GgaO1unJ2V2pmUT3pBhClRrSUfM7I3rYZJaPPUVcapHjIOxY65XEHCihNDw8f3Rldmlpw4vXFRLg7ded5BuAdpo7wmpcCd8nYWnVdChHAjQBldhJRn9AwNMzmWosbuXI0IZjtQmVPfwwzMH_Aj5zQjfiTwE7k3m19hteR2kss8f4oOOykvYc-tvO15B7o7bgUusVHOgeHZV2geTmDuGTEF5QdsnI6t9gLGO0lva9YUQIYLOS0FW2spEqZC2Ynjs7u_QLNY-w8FqQ</t>
  </si>
  <si>
    <t>{
   "subscriptionId": "2195501",
  "paymentMethod": {
    "name": "Card",
    "data": {
      "identifier": ""
    }
  }
}</t>
  </si>
  <si>
    <t>StatusCode2</t>
  </si>
  <si>
    <t>202</t>
  </si>
  <si>
    <t>MemberId</t>
  </si>
  <si>
    <t>CardType_SavedCard</t>
  </si>
  <si>
    <t>CardType_Card</t>
  </si>
  <si>
    <t>subscriptionID</t>
  </si>
  <si>
    <t>validate3DsSuccess</t>
  </si>
  <si>
    <t>validate3dsAuthenticationFails</t>
  </si>
  <si>
    <t>validateVersion</t>
  </si>
  <si>
    <t>validateMandatoryParameterMissing</t>
  </si>
  <si>
    <t>validateUnexpectedData</t>
  </si>
  <si>
    <t>validateWrongSubscription</t>
  </si>
  <si>
    <t>{
  "storeId": "0404",
  "subscriptionId": "2207001",
  "recurringOrderId": "140183524"
}</t>
  </si>
  <si>
    <t>SolarAPI</t>
  </si>
  <si>
    <t>PS_URI</t>
  </si>
  <si>
    <t>ExpectedDataType</t>
  </si>
  <si>
    <t>TicketType</t>
  </si>
  <si>
    <t>GraphicCode</t>
  </si>
  <si>
    <t>1stShout</t>
  </si>
  <si>
    <t>2ndShout</t>
  </si>
  <si>
    <t>TicketType_SI</t>
  </si>
  <si>
    <t>IncorrectTokenStructure</t>
  </si>
  <si>
    <t>AppLevelTokenValidation</t>
  </si>
  <si>
    <t>/products</t>
  </si>
  <si>
    <t xml:space="preserve"> eyJ0eXAiOiJKV1QiLCJhbGciOiJSUzI1NiIsIng1dCI6Im5PbzNaRHJPRFhFSzFqS1doWHNsSFJfS1hFZyIsImtpZCI6Im5PbzNaRHJPRFhFSzFqS1doWHNsSFJfS1hFZyJ9.eyJhdWQiOiJodHRwczovL2NvbGVzZ3JvdXAub25taWNyb3NvZnQuY29tL2I4NWZhODI2LWI5NjEtNGRjMi05MzM5LWZmM2NiZmU5NWJlMSIsImlzcyI6Imh0dHBzOi8vc3RzLndpbmRvd3MubmV0LzgyNTUxYTEyLWJiYzgtNGZlZC04YjdmLTJiNzU4Mjg0YjVlYS8iLCJpYXQiOjE2MjAxMDIxMDAsIm5iZiI6MTYyMDEwMjEwMCwiZXhwIjoxNjIwMTA2MDAwLCJhaW8iOiJFMlpnWU9nNHF2N3Fac1RSS3Y1dis2UnpEcnBLQWdBPSIsImFwcGlkIjoiOGU3NTc2NDItZTg0Mi00YTFmLTgxODItYjU5ZTJhYTNhMWEzIiwiYXBwaWRhY3IiOiIxIiwiaWRwIjoiaHR0cHM6Ly9zdHMud2luZG93cy5uZXQvODI1NTFhMTItYmJjOC00ZmVkLThiN2YtMmI3NTgyODRiNWVhLyIsIm9pZCI6Ijg5ZDMzN2M5LWRhOTgtNDE5Yi04MmMwLTg4NGFmOGJlYjJiZiIsInJoIjoiMC5BUVlBRWhwVmdzaTc3VS1MZnl0MWdvUzE2a0oyZFk1QzZCOUtnWUsxbmlxam9hTUdBQUEuIiwic3ViIjoiODlkMzM3YzktZGE5OC00MTliLTgyYzAtODg0YWY4YmViMmJmIiwidGlkIjoiODI1NTFhMTItYmJjOC00ZmVkLThiN2YtMmI3NTgyODRiNWVhIiwidXRpIjoiNVhWdkdOeGhaVU9uMExobHRWeWlBUSIsInZlciI6IjEuMCJ9.HlEkp1tMOBjvZmAyF9aVWgCulKBK94wLkk_paHztlig3w3jZKkpQCkI6kkr7fZPOewy6iVBwztTc5rkGyS5OJ41INaJd__MSuQEuEjnKwXhErwDNFafHnD5d-ZHXtQ6__6a_BvUPxogEH0ktomegGY1tQm9BARny2eIBd2JQ45L2Jb-y2zdEeg4nl2dy3EMU0zPlILIrlTT9Tk-rnYa59RShtnFxLDnaRVRZKyIK75NqfAloxWmOlq1B40emJpeujKVdZv-VfcsS05RSRxZR-DZS8eJoOEMB9VPFhX0N7vRc-E4KqgwWti7N0NzhvbOLbRyen5gDDEa9IgaTv5FQeQ</t>
  </si>
  <si>
    <t>productIds</t>
  </si>
  <si>
    <t>MandatoryParameterMissingAppLevelToken</t>
  </si>
  <si>
    <t>MandatoryParameterMissingProductIds</t>
  </si>
  <si>
    <t>MandatoryParameterParameterMissingStoreID</t>
  </si>
  <si>
    <t>049612</t>
  </si>
  <si>
    <t>string</t>
  </si>
  <si>
    <t>/--products</t>
  </si>
  <si>
    <t>validateSchema_ProductEnrichment</t>
  </si>
  <si>
    <t>/search/resources/store/20503/productview/byPartNumbers?responseTemplate=2&amp;catalogId=37101&amp;profileName=ECOMM_findProductByPartNumbers_Summary</t>
  </si>
  <si>
    <t>https://wcssitint.cmltd.net.au</t>
  </si>
  <si>
    <t>validateAttributesOfPartNumber</t>
  </si>
  <si>
    <t>5111654,4584071,4910506,4803991</t>
  </si>
  <si>
    <t>validatePartNumber</t>
  </si>
  <si>
    <t>validatePricesOfPartNumber</t>
  </si>
  <si>
    <t>validateRedemptionsOfPartNumber</t>
  </si>
  <si>
    <t>validateRestrictionOfPartNumber</t>
  </si>
  <si>
    <t>validateProduct_unitPriceDisplayOfPartNumber</t>
  </si>
  <si>
    <t>validateProduct_cooOfPartNumber</t>
  </si>
  <si>
    <t>validateProduct_temporarilyUnavailable</t>
  </si>
  <si>
    <t>2263339,3923648,3757196</t>
  </si>
  <si>
    <t>/search/resources/store/20501/productview/byPartNumbers?responseTemplate=2&amp;catalogId=11051&amp;profileName=ECOMM_findProductByPartNumbers_Summary</t>
  </si>
  <si>
    <t>validateOutOfRangeProduct</t>
  </si>
  <si>
    <t>validateResponseWithInvalidProductNumber</t>
  </si>
  <si>
    <t>2312322121212</t>
  </si>
  <si>
    <t>Special</t>
  </si>
  <si>
    <t>validateTicketType_Special</t>
  </si>
  <si>
    <t>/search/resources/store/20510/productview/byPartNumbers?responseTemplate=2&amp;catalogId=11051&amp;profileName=ECOMM_findProductByPartNumbers_Summary</t>
  </si>
  <si>
    <t>S</t>
  </si>
  <si>
    <t>S_0</t>
  </si>
  <si>
    <t>validateTicketType_Special10</t>
  </si>
  <si>
    <t>S10</t>
  </si>
  <si>
    <t>S10_0</t>
  </si>
  <si>
    <t>validateTicketType_Special15</t>
  </si>
  <si>
    <t>S15</t>
  </si>
  <si>
    <t>S15_0</t>
  </si>
  <si>
    <t>validateTicketType_Special20</t>
  </si>
  <si>
    <t>S20</t>
  </si>
  <si>
    <t>S20_0</t>
  </si>
  <si>
    <t>validateTicketType_Special25</t>
  </si>
  <si>
    <t>S25</t>
  </si>
  <si>
    <t>S25_0</t>
  </si>
  <si>
    <t>validateTicketType_Special30</t>
  </si>
  <si>
    <t>134029,2815220,3582820,3783108</t>
  </si>
  <si>
    <t>S30</t>
  </si>
  <si>
    <t>S30_0</t>
  </si>
  <si>
    <t>validateTicketType_Special40</t>
  </si>
  <si>
    <t>S40</t>
  </si>
  <si>
    <t>S40_0</t>
  </si>
  <si>
    <t>40% Off</t>
  </si>
  <si>
    <t>validateTicketType_Special50</t>
  </si>
  <si>
    <t>9006560,4575208,2818025,3380531</t>
  </si>
  <si>
    <t>S50</t>
  </si>
  <si>
    <t>S50_0</t>
  </si>
  <si>
    <t>1/2 Price</t>
  </si>
  <si>
    <t>Special_Online</t>
  </si>
  <si>
    <t>validateTicketType_Online_Special</t>
  </si>
  <si>
    <t>4580208</t>
  </si>
  <si>
    <t>S_1</t>
  </si>
  <si>
    <t>validateTicketType_Online_Special10</t>
  </si>
  <si>
    <t>S10_1</t>
  </si>
  <si>
    <t>validateTicketType_Online_Special15</t>
  </si>
  <si>
    <t>S15_1</t>
  </si>
  <si>
    <t>validateTicketType_Online_Special20</t>
  </si>
  <si>
    <t>S20_1</t>
  </si>
  <si>
    <t>validateTicketType_Online_Special25</t>
  </si>
  <si>
    <t>S25_1</t>
  </si>
  <si>
    <t>validateTicketType_Online_Special30</t>
  </si>
  <si>
    <t>408554,408419</t>
  </si>
  <si>
    <t>S30_1</t>
  </si>
  <si>
    <t>validateTicketType_Online_Special40</t>
  </si>
  <si>
    <t>S40_1</t>
  </si>
  <si>
    <t>validateTicketType_Online_Special50</t>
  </si>
  <si>
    <t>S50_1</t>
  </si>
  <si>
    <t>validateTicketType_Down_Down</t>
  </si>
  <si>
    <t>136705,6878175,1888852,2923835,4174794</t>
  </si>
  <si>
    <t>X</t>
  </si>
  <si>
    <t>X_0</t>
  </si>
  <si>
    <t>validateTicketType_New</t>
  </si>
  <si>
    <t>N</t>
  </si>
  <si>
    <t>N_0</t>
  </si>
  <si>
    <t>validateTicketType_Dollar_Dazzler</t>
  </si>
  <si>
    <t>D</t>
  </si>
  <si>
    <t>D_0</t>
  </si>
  <si>
    <t>validateTicketType_EveryDay</t>
  </si>
  <si>
    <t>8145583,4344704,7906946,7132451,2620684</t>
  </si>
  <si>
    <t>validateTicketType_BigPackValue</t>
  </si>
  <si>
    <t>BVP</t>
  </si>
  <si>
    <t>BVP_0</t>
  </si>
  <si>
    <t>validateTicketType_WhileStockLast</t>
  </si>
  <si>
    <t>W</t>
  </si>
  <si>
    <t>W_0</t>
  </si>
  <si>
    <t>FlyBuy</t>
  </si>
  <si>
    <t>FlyBuy50</t>
  </si>
  <si>
    <t>FB50</t>
  </si>
  <si>
    <t>FB50_0</t>
  </si>
  <si>
    <t>50 Bonus Points</t>
  </si>
  <si>
    <t>FlyBuy75</t>
  </si>
  <si>
    <t>FB75</t>
  </si>
  <si>
    <t>FB75_0</t>
  </si>
  <si>
    <t>75 Bonus Points</t>
  </si>
  <si>
    <t>FlyBuy100</t>
  </si>
  <si>
    <t>FB100</t>
  </si>
  <si>
    <t>FB100_0</t>
  </si>
  <si>
    <t>100 Bonus Points</t>
  </si>
  <si>
    <t>FlyBuy125</t>
  </si>
  <si>
    <t>FB125</t>
  </si>
  <si>
    <t>FB125_0</t>
  </si>
  <si>
    <t>125 Bonus Points</t>
  </si>
  <si>
    <t>FlyBuy150</t>
  </si>
  <si>
    <t>FB150</t>
  </si>
  <si>
    <t>FB150_0</t>
  </si>
  <si>
    <t>150 Bonus Points</t>
  </si>
  <si>
    <t>FlyBuy175</t>
  </si>
  <si>
    <t>FB175</t>
  </si>
  <si>
    <t>FB175_0</t>
  </si>
  <si>
    <t>175 Bonus Points</t>
  </si>
  <si>
    <t>FlyBuy200</t>
  </si>
  <si>
    <t>FB200</t>
  </si>
  <si>
    <t>FB200_0</t>
  </si>
  <si>
    <t>200 Bonus Points</t>
  </si>
  <si>
    <t>FlyBuy250</t>
  </si>
  <si>
    <t>FB250</t>
  </si>
  <si>
    <t>FB250_0</t>
  </si>
  <si>
    <t>250 Bonus Points</t>
  </si>
  <si>
    <t>FlyBuy300</t>
  </si>
  <si>
    <t>FB300</t>
  </si>
  <si>
    <t>FB300_0</t>
  </si>
  <si>
    <t>300 Bonus Points</t>
  </si>
  <si>
    <t>FlyBuy350</t>
  </si>
  <si>
    <t>FB350</t>
  </si>
  <si>
    <t>FB350_0</t>
  </si>
  <si>
    <t>350 Bonus Points</t>
  </si>
  <si>
    <t>FlyBuy400</t>
  </si>
  <si>
    <t>FB400</t>
  </si>
  <si>
    <t>FB400_0</t>
  </si>
  <si>
    <t>400 Bonus Points</t>
  </si>
  <si>
    <t>FlyBuy450</t>
  </si>
  <si>
    <t>FB450</t>
  </si>
  <si>
    <t>FB450_0</t>
  </si>
  <si>
    <t>450 Bonus Points</t>
  </si>
  <si>
    <t>FlyBuy500</t>
  </si>
  <si>
    <t>FB500</t>
  </si>
  <si>
    <t>FB500_0</t>
  </si>
  <si>
    <t>500 Bonus Points</t>
  </si>
  <si>
    <t>FlyBuy550</t>
  </si>
  <si>
    <t>FB550</t>
  </si>
  <si>
    <t>FB550_0</t>
  </si>
  <si>
    <t>550 Bonus Points</t>
  </si>
  <si>
    <t>FlyBuy600</t>
  </si>
  <si>
    <t>FB600</t>
  </si>
  <si>
    <t>FB600_0</t>
  </si>
  <si>
    <t>600 Bonus Points</t>
  </si>
  <si>
    <t>FlyBuy700</t>
  </si>
  <si>
    <t>FB700</t>
  </si>
  <si>
    <t>FB700_0</t>
  </si>
  <si>
    <t>700 Bonus Points</t>
  </si>
  <si>
    <t>FlyBuy750</t>
  </si>
  <si>
    <t>FB750</t>
  </si>
  <si>
    <t>FB750_0</t>
  </si>
  <si>
    <t>750 Bonus Points</t>
  </si>
  <si>
    <t>FlyBuy800</t>
  </si>
  <si>
    <t>FB800</t>
  </si>
  <si>
    <t>FB800_0</t>
  </si>
  <si>
    <t>800 Bonus Points</t>
  </si>
  <si>
    <t>FlyBuy900</t>
  </si>
  <si>
    <t>FB900</t>
  </si>
  <si>
    <t>FB900_0</t>
  </si>
  <si>
    <t>900 Bonus Points</t>
  </si>
  <si>
    <t>FlyBuy1000</t>
  </si>
  <si>
    <t>FB1000</t>
  </si>
  <si>
    <t>FB1000_0</t>
  </si>
  <si>
    <t>1,000 Bonus Points</t>
  </si>
  <si>
    <t>2_0</t>
  </si>
  <si>
    <t>Double points</t>
  </si>
  <si>
    <t>3</t>
  </si>
  <si>
    <t>3_0</t>
  </si>
  <si>
    <t>Triple points</t>
  </si>
  <si>
    <t>validateTicketType_MultiSaveSingleSKU</t>
  </si>
  <si>
    <t>4575605,4594010,4834736,4202540,2268365</t>
  </si>
  <si>
    <t>M</t>
  </si>
  <si>
    <t>validateTicketType_MultiSaveMultiSKU</t>
  </si>
  <si>
    <t>2263328,3745710,2819389,2903871,3760340</t>
  </si>
  <si>
    <t>validateTicketType_Online_MultiSaveSingleSKU</t>
  </si>
  <si>
    <t>3214270,3849910,6445236</t>
  </si>
  <si>
    <t>validateTicketType_Online_MultiSaveMultiSKU</t>
  </si>
  <si>
    <t>9139462</t>
  </si>
  <si>
    <t>validateTicketType_MixMatchSaveMultibuy</t>
  </si>
  <si>
    <t>FlyBuyOnline</t>
  </si>
  <si>
    <t>OnlineFlyBuy50</t>
  </si>
  <si>
    <t>FB50_1</t>
  </si>
  <si>
    <t>OnlineFlyBuy75</t>
  </si>
  <si>
    <t>FB75_1</t>
  </si>
  <si>
    <t>OnlineFlyBuy100</t>
  </si>
  <si>
    <t>FB100_1</t>
  </si>
  <si>
    <t>OnlineFlyBuy125</t>
  </si>
  <si>
    <t>FB125_1</t>
  </si>
  <si>
    <t>OnlineFlyBuy150</t>
  </si>
  <si>
    <t>FB150_1</t>
  </si>
  <si>
    <t>OnlineFlyBuy175</t>
  </si>
  <si>
    <t>FB175_1</t>
  </si>
  <si>
    <t>OnlineFlyBuy200</t>
  </si>
  <si>
    <t>FB200_1</t>
  </si>
  <si>
    <t>OnlineFlyBuy250</t>
  </si>
  <si>
    <t>FB250_1</t>
  </si>
  <si>
    <t>OnlineFlyBuy300</t>
  </si>
  <si>
    <t>FB300_1</t>
  </si>
  <si>
    <t>OnlineFlyBuy350</t>
  </si>
  <si>
    <t>FB350_1</t>
  </si>
  <si>
    <t>OnlineFlyBuy400</t>
  </si>
  <si>
    <t>FB400_1</t>
  </si>
  <si>
    <t>OnlineFlyBuy450</t>
  </si>
  <si>
    <t>FB450_1</t>
  </si>
  <si>
    <t>OnlineFlyBuy500</t>
  </si>
  <si>
    <t>FB500_1</t>
  </si>
  <si>
    <t>OnlineFlyBuy550</t>
  </si>
  <si>
    <t>FB550_1</t>
  </si>
  <si>
    <t>OnlineFlyBuy600</t>
  </si>
  <si>
    <t>FB600_1</t>
  </si>
  <si>
    <t>OnlineFlyBuy700</t>
  </si>
  <si>
    <t>FB700_1</t>
  </si>
  <si>
    <t>OnlineFlyBuy750</t>
  </si>
  <si>
    <t>FB750_1</t>
  </si>
  <si>
    <t>OnlineFlyBuy800</t>
  </si>
  <si>
    <t>FB800_1</t>
  </si>
  <si>
    <t>OnlineFlyBuy900</t>
  </si>
  <si>
    <t>FB900_1</t>
  </si>
  <si>
    <t>OnlineFlyBuy1000</t>
  </si>
  <si>
    <t>FB1000_1</t>
  </si>
  <si>
    <t>OnlineFlyBuyCode2</t>
  </si>
  <si>
    <t>2_1</t>
  </si>
  <si>
    <t>OnlineFlyBuyCode3</t>
  </si>
  <si>
    <t>3_1</t>
  </si>
  <si>
    <t>HD_SignedDelivery</t>
  </si>
  <si>
    <t>PartNumber</t>
  </si>
  <si>
    <t>Quantity</t>
  </si>
  <si>
    <t>test_e2e_user1@mailinator.com</t>
  </si>
  <si>
    <t>Bearer eyJhbGciOiJSUzI1NiIsInR5cGUiOiJqd3QifQ.eyJodHRwczovL2NjcC9wcm9maWxlSWQiOiI5Mzc3ZGUxOC02MjI2LTRmNzktYTBhMi0wODQzZGM4MDEyMWYiLCJpc3MiOiJodHRwczovL2NvbGVzLXNpdC5hdS5hdXRoMC5jb20vIiwic3ViIjoiYXV0aDB8OTM3N2RlMTgtNjIyNi00Zjc5LWEwYTItMDg0M2RjODAxMjFmIiwiYXVkIjpbImN1c3RvbWVyLXNlcnZpY2VzIiwiaHR0cHM6Ly9jb2xlcy1zaXQuYXUuYXV0aDAuY29tL3VzZXJpbmZvIl0sImlhdCI6MTY1ODMxMDc5MCwiZXhwIjoxNjg5ODQ2Nzk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Qx7a2dsWrl0j06m7dz-bGKL8LeQJFh30A0j9yZ-fD1bh9tEOpcYm5a5kB5aMYBfSZorCRzkLU8pEVkB2F4avuaPS9SKeWrOM2F8l1Sv9zagCCHyNRX8su6y2wAgGKq0XjxkzGOkuXdxBEZct0QyrxDSwQHwYMmVuI0QFevwrZVwJL3MlpQJBkeiUvYWj_teEkEwV_J7cfJFrmjW99QaMcHzoK_oEf12AyzY8VdFSFIv_t7cKLrp1MP_o7lsLQEG86svjOUfYe14-h4KwJ53UKCdsBvcIT_eFqUO4fE2IFGsEdQGAU1s0B4zjYo9-uaGvr7uqy4xqjntSpSUlLcrK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</si>
</sst>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451A5"/>
      <name val="Consolas"/>
      <family val="3"/>
    </font>
    <font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12121"/>
      <name val="Arial"/>
      <family val="2"/>
    </font>
    <font>
      <sz val="11"/>
      <color rgb="FF262626"/>
      <name val="Arial"/>
      <family val="2"/>
    </font>
    <font>
      <sz val="9"/>
      <color rgb="FF098658"/>
      <name val="Consolas"/>
      <family val="3"/>
    </font>
    <font>
      <b/>
      <sz val="10"/>
      <color theme="1"/>
      <name val="Calibri"/>
      <family val="2"/>
      <scheme val="minor"/>
    </font>
    <font>
      <sz val="9"/>
      <color rgb="FF505050"/>
      <name val="Arial"/>
      <family val="2"/>
    </font>
    <font>
      <sz val="11"/>
      <color rgb="FF242424"/>
      <name val="Segoe UI"/>
      <family val="2"/>
    </font>
    <font>
      <b/>
      <sz val="10"/>
      <color rgb="FF262626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horizontal="left" vertical="top"/>
    </xf>
    <xf numFmtId="0" fontId="1" fillId="2" borderId="0" xfId="0" applyFont="1" applyFill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wrapText="1"/>
    </xf>
    <xf numFmtId="49" fontId="4" fillId="3" borderId="0" xfId="0" applyNumberFormat="1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4" fillId="5" borderId="0" xfId="0" applyNumberFormat="1" applyFont="1" applyFill="1" applyAlignment="1">
      <alignment horizontal="left" vertical="top"/>
    </xf>
    <xf numFmtId="49" fontId="5" fillId="0" borderId="0" xfId="1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5" fillId="0" borderId="0" xfId="1" applyAlignment="1">
      <alignment vertical="top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horizontal="left" vertical="top"/>
    </xf>
    <xf numFmtId="49" fontId="1" fillId="3" borderId="0" xfId="0" applyNumberFormat="1" applyFont="1" applyFill="1" applyAlignment="1">
      <alignment vertical="top"/>
    </xf>
    <xf numFmtId="49" fontId="4" fillId="5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49" fontId="0" fillId="0" borderId="0" xfId="0" quotePrefix="1" applyNumberFormat="1"/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9" fontId="4" fillId="3" borderId="0" xfId="0" applyNumberFormat="1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4" fillId="5" borderId="0" xfId="0" applyNumberFormat="1" applyFont="1" applyFill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49" fontId="0" fillId="0" borderId="0" xfId="0" quotePrefix="1" applyNumberFormat="1" applyAlignment="1">
      <alignment wrapText="1"/>
    </xf>
    <xf numFmtId="0" fontId="7" fillId="0" borderId="0" xfId="1" applyFont="1" applyAlignment="1">
      <alignment wrapText="1"/>
    </xf>
    <xf numFmtId="0" fontId="0" fillId="0" borderId="0" xfId="1" applyFont="1"/>
    <xf numFmtId="0" fontId="0" fillId="0" borderId="1" xfId="0" applyBorder="1" applyAlignment="1">
      <alignment horizontal="left" vertical="top"/>
    </xf>
    <xf numFmtId="0" fontId="0" fillId="0" borderId="1" xfId="0" applyBorder="1"/>
    <xf numFmtId="49" fontId="0" fillId="0" borderId="1" xfId="0" applyNumberFormat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6" borderId="2" xfId="0" applyFill="1" applyBorder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vertical="center"/>
    </xf>
    <xf numFmtId="0" fontId="5" fillId="0" borderId="0" xfId="1" applyAlignme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0" fillId="0" borderId="0" xfId="0" applyAlignment="1"/>
    <xf numFmtId="0" fontId="5" fillId="0" borderId="0" xfId="1" quotePrefix="1"/>
    <xf numFmtId="49" fontId="6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1" xfId="0" applyFill="1" applyBorder="1"/>
    <xf numFmtId="0" fontId="0" fillId="7" borderId="0" xfId="0" applyFill="1" applyAlignment="1">
      <alignment horizontal="left" vertical="top"/>
    </xf>
    <xf numFmtId="49" fontId="0" fillId="7" borderId="1" xfId="0" applyNumberFormat="1" applyFill="1" applyBorder="1" applyAlignment="1">
      <alignment horizontal="left" vertical="top"/>
    </xf>
    <xf numFmtId="0" fontId="9" fillId="7" borderId="0" xfId="0" applyFont="1" applyFill="1" applyAlignment="1"/>
    <xf numFmtId="0" fontId="5" fillId="0" borderId="0" xfId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0" fontId="0" fillId="0" borderId="0" xfId="1" applyFont="1" applyAlignment="1"/>
    <xf numFmtId="0" fontId="0" fillId="0" borderId="0" xfId="0" applyAlignment="1">
      <alignment horizontal="left"/>
    </xf>
    <xf numFmtId="0" fontId="10" fillId="0" borderId="0" xfId="0" applyFont="1"/>
    <xf numFmtId="0" fontId="5" fillId="0" borderId="0" xfId="1" applyAlignment="1"/>
    <xf numFmtId="0" fontId="5" fillId="0" borderId="0" xfId="1"/>
    <xf numFmtId="49" fontId="0" fillId="6" borderId="0" xfId="0" applyNumberFormat="1" applyFill="1" applyAlignment="1">
      <alignment horizontal="left" vertical="top"/>
    </xf>
    <xf numFmtId="0" fontId="6" fillId="0" borderId="0" xfId="0" applyFont="1" applyAlignment="1">
      <alignment vertical="center"/>
    </xf>
    <xf numFmtId="0" fontId="0" fillId="7" borderId="0" xfId="0" applyFill="1"/>
    <xf numFmtId="0" fontId="10" fillId="0" borderId="0" xfId="0" applyFont="1" applyAlignment="1">
      <alignment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0" xfId="0" quotePrefix="1" applyNumberFormat="1" applyAlignment="1">
      <alignment horizontal="left" vertical="top"/>
    </xf>
    <xf numFmtId="0" fontId="10" fillId="0" borderId="0" xfId="0" applyFont="1" applyAlignment="1">
      <alignment horizontal="left" vertical="top"/>
    </xf>
    <xf numFmtId="14" fontId="0" fillId="0" borderId="0" xfId="0" applyNumberFormat="1"/>
    <xf numFmtId="49" fontId="5" fillId="0" borderId="0" xfId="1" applyNumberFormat="1" applyAlignment="1">
      <alignment vertical="top" wrapText="1"/>
    </xf>
    <xf numFmtId="0" fontId="0" fillId="7" borderId="0" xfId="0" applyFill="1" applyAlignment="1"/>
    <xf numFmtId="49" fontId="0" fillId="5" borderId="0" xfId="0" applyNumberFormat="1" applyFill="1"/>
    <xf numFmtId="49" fontId="0" fillId="4" borderId="0" xfId="0" applyNumberFormat="1" applyFill="1"/>
    <xf numFmtId="49" fontId="0" fillId="8" borderId="0" xfId="0" applyNumberFormat="1" applyFill="1"/>
    <xf numFmtId="49" fontId="0" fillId="0" borderId="0" xfId="0" applyNumberFormat="1" applyAlignment="1"/>
    <xf numFmtId="49" fontId="0" fillId="9" borderId="0" xfId="0" applyNumberFormat="1" applyFill="1"/>
    <xf numFmtId="0" fontId="0" fillId="8" borderId="0" xfId="0" applyFill="1"/>
    <xf numFmtId="0" fontId="10" fillId="0" borderId="0" xfId="0" applyFont="1" applyAlignment="1">
      <alignment horizontal="left" vertical="top" wrapText="1"/>
    </xf>
    <xf numFmtId="49" fontId="1" fillId="2" borderId="0" xfId="0" applyNumberFormat="1" applyFont="1" applyFill="1" applyAlignment="1">
      <alignment vertical="top"/>
    </xf>
    <xf numFmtId="49" fontId="4" fillId="5" borderId="1" xfId="0" applyNumberFormat="1" applyFont="1" applyFill="1" applyBorder="1" applyAlignment="1">
      <alignment horizontal="left" vertical="top"/>
    </xf>
    <xf numFmtId="49" fontId="4" fillId="4" borderId="1" xfId="0" applyNumberFormat="1" applyFont="1" applyFill="1" applyBorder="1" applyAlignment="1">
      <alignment horizontal="left" vertical="top"/>
    </xf>
    <xf numFmtId="49" fontId="4" fillId="3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7" borderId="1" xfId="0" quotePrefix="1" applyFill="1" applyBorder="1" applyAlignment="1">
      <alignment horizontal="left" vertical="top"/>
    </xf>
    <xf numFmtId="0" fontId="0" fillId="0" borderId="1" xfId="0" quotePrefix="1" applyBorder="1"/>
    <xf numFmtId="0" fontId="0" fillId="0" borderId="0" xfId="0" quotePrefix="1" applyAlignment="1"/>
    <xf numFmtId="0" fontId="0" fillId="0" borderId="0" xfId="0" quotePrefix="1" applyAlignment="1">
      <alignment vertical="top"/>
    </xf>
    <xf numFmtId="0" fontId="0" fillId="0" borderId="0" xfId="0" applyFill="1" applyAlignment="1">
      <alignment horizontal="left" vertical="top"/>
    </xf>
    <xf numFmtId="49" fontId="0" fillId="0" borderId="0" xfId="0" quotePrefix="1" applyNumberFormat="1" applyAlignment="1">
      <alignment vertical="top"/>
    </xf>
    <xf numFmtId="0" fontId="0" fillId="6" borderId="0" xfId="0" applyFill="1" applyAlignment="1">
      <alignment horizontal="left" vertical="top"/>
    </xf>
    <xf numFmtId="0" fontId="0" fillId="10" borderId="0" xfId="0" applyFill="1"/>
    <xf numFmtId="0" fontId="5" fillId="10" borderId="0" xfId="1" applyFill="1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11" borderId="0" xfId="0" applyFill="1"/>
    <xf numFmtId="49" fontId="4" fillId="12" borderId="0" xfId="0" applyNumberFormat="1" applyFont="1" applyFill="1" applyAlignment="1">
      <alignment horizontal="left" vertical="top"/>
    </xf>
    <xf numFmtId="0" fontId="10" fillId="0" borderId="0" xfId="0" quotePrefix="1" applyFont="1" applyAlignment="1">
      <alignment horizontal="left" vertical="top"/>
    </xf>
    <xf numFmtId="0" fontId="10" fillId="0" borderId="0" xfId="0" quotePrefix="1" applyFont="1" applyAlignment="1">
      <alignment horizontal="left" vertical="top" wrapText="1"/>
    </xf>
    <xf numFmtId="0" fontId="11" fillId="0" borderId="0" xfId="0" applyFont="1"/>
    <xf numFmtId="164" fontId="0" fillId="0" borderId="0" xfId="0" applyNumberFormat="1" applyAlignment="1">
      <alignment wrapText="1"/>
    </xf>
    <xf numFmtId="2" fontId="12" fillId="0" borderId="0" xfId="0" applyNumberFormat="1" applyFont="1" applyAlignment="1">
      <alignment vertical="center"/>
    </xf>
    <xf numFmtId="164" fontId="12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top"/>
    </xf>
    <xf numFmtId="164" fontId="10" fillId="0" borderId="0" xfId="0" applyNumberFormat="1" applyFont="1" applyAlignment="1">
      <alignment horizontal="left" vertical="top" wrapText="1"/>
    </xf>
    <xf numFmtId="49" fontId="13" fillId="3" borderId="0" xfId="0" applyNumberFormat="1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49" fontId="14" fillId="0" borderId="0" xfId="0" applyNumberFormat="1" applyFont="1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15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esgroup-my.sharepoint.com/HCL/Azure_1SITEAPIAUTOMATION/New%20folder%20(3)/1SiteAPI_Test_Data_PS23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Data"/>
      <sheetName val="PS_Authentication"/>
      <sheetName val="PS_SyncValidation"/>
      <sheetName val="PS_AddUpdateTrolley"/>
      <sheetName val="PS_ShortSummary"/>
      <sheetName val="PS_MediumSummary"/>
      <sheetName val="PS_DetailSummary"/>
      <sheetName val="PS_ProfileLookUp"/>
      <sheetName val="PS_ByAddress"/>
      <sheetName val="PS_ByCollectionLocation"/>
      <sheetName val="PS_PriceByPartNumber"/>
      <sheetName val="PS_ByServiceType"/>
      <sheetName val="Sheet1"/>
      <sheetName val="PS_UserAddresses"/>
      <sheetName val="PS_BlockedAddress"/>
      <sheetName val="PS_AddressServiceability"/>
      <sheetName val="PS_ByFullAddress"/>
      <sheetName val="PS_ByFullRDAddress"/>
      <sheetName val="PS_OrderProfileAttributes"/>
      <sheetName val="PS_GetSlotsLctn_Public"/>
      <sheetName val="PS_GetSlotsLctn_Private"/>
      <sheetName val="PS_GetSlotsAdd_Private"/>
      <sheetName val="PS_GetSlotsAdd_Public"/>
      <sheetName val="PS_OrderProcess"/>
      <sheetName val="OrderSubmit"/>
      <sheetName val="PS_SlotReservation"/>
      <sheetName val="PS_SlotReservationSubServices"/>
      <sheetName val="Promotion"/>
      <sheetName val="PS_SavePaymentCard"/>
      <sheetName val="PS_SavePaymentPayPal"/>
      <sheetName val="PS_DeleteSavedCard"/>
      <sheetName val="PS_3ds_InitiateAuthentication"/>
      <sheetName val="PS_GetSubscriptionDtls"/>
      <sheetName val="PS_DeleteSubscription"/>
      <sheetName val="PS_PaymentHistory"/>
      <sheetName val="PS_AddMemberSegment"/>
      <sheetName val="PS_ApplyPromoCode"/>
      <sheetName val="PS_RemovePromoCode"/>
    </sheetNames>
    <sheetDataSet>
      <sheetData sheetId="0">
        <row r="13">
          <cell r="D13" t="str">
            <v>eyJhbGciOiJSUzI1NiIsImtpZCI6ImZOYjZUODJ6OHhDS09Kd19jMmMwZSIsInR5cGUiOiJqd3QifQ.eyJodHRwczovL2NjcC9wcm9maWxlSWQiOiJiMWY5OTFmZS1lNGJiLTQ2YzAtOWVhYS01ZGI1ZWU4YzVlNDYiLCJpc3MiOiJodHRwczovL2NvbGVzLXNpdC5hdS5hdXRoMC5jb20vIiwic3ViIjoiYXV0aDB8YjFmOTkxZmUtZTRiYi00NmMwLTllYWEtNWRiNWVlOGM1ZTQ2IiwiYXVkIjpbImN1c3RvbWVyLXNlcnZpY2VzIiwiaHR0cHM6Ly9jb2xlcy1zaXQuYXUuYXV0aDAuY29tL3VzZXJpbmZvLyJdLCJpYXQiOjE2MzM3MDA1NDgsImV4cCI6MTY2NTIzNjU0OC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F0wXfShO1uaQmZSTY79sggodSpO57nmzIbJ3hlfU_vHRm21WFeNJYd6P-5CM4cQWzxGnu2DvMMOLuEG3FQqTltXHNaDOnY2GWAPv-wfxDhUJ0jcrbnLqlUhDkkVum9F2P6GvuLJVwijuSYRvWj9QHuC_P3FTCle4h2nMcvkDltoq17BJzkLa8t4C3Vb-kBqTvtBdfzXjmhNiv6o5S2HlgDNQg9VKxNTX52E0ieOnkRS3PNYjuqyVCWRmbjzMRWOqsmyGv1X0J-S0nMCya1Umtf2A3yC48fAwTnnj2F0oumyLzNaylrLggmyeg3bOCWbmulb1TAAKEBNXYlFZ_VZXRw</v>
          </cell>
        </row>
        <row r="14">
          <cell r="A14" t="str">
            <v>ecommpsaut020@mailinator.com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commpsaut019@mailinator.com" TargetMode="External"/><Relationship Id="rId3" Type="http://schemas.openxmlformats.org/officeDocument/2006/relationships/hyperlink" Target="mailto:ecommpsaut008@mailinator.com" TargetMode="External"/><Relationship Id="rId7" Type="http://schemas.openxmlformats.org/officeDocument/2006/relationships/hyperlink" Target="mailto:ecommpsaut008@mailinator.com" TargetMode="External"/><Relationship Id="rId2" Type="http://schemas.openxmlformats.org/officeDocument/2006/relationships/hyperlink" Target="mailto:ecommpsaut008@mailinator.com" TargetMode="External"/><Relationship Id="rId1" Type="http://schemas.openxmlformats.org/officeDocument/2006/relationships/hyperlink" Target="mailto:ecommpsaut013@mailinator.com" TargetMode="External"/><Relationship Id="rId6" Type="http://schemas.openxmlformats.org/officeDocument/2006/relationships/hyperlink" Target="mailto:ecommpsaut008@mailinator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ecommpsaut008@mailinator.com" TargetMode="External"/><Relationship Id="rId10" Type="http://schemas.openxmlformats.org/officeDocument/2006/relationships/hyperlink" Target="mailto:trolleyaut001@mailinator.com" TargetMode="External"/><Relationship Id="rId4" Type="http://schemas.openxmlformats.org/officeDocument/2006/relationships/hyperlink" Target="mailto:ecommpsaut008@mailinator.com" TargetMode="External"/><Relationship Id="rId9" Type="http://schemas.openxmlformats.org/officeDocument/2006/relationships/hyperlink" Target="mailto:ecommpsaut020@mailinator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data001@mailinator.com" TargetMode="External"/><Relationship Id="rId2" Type="http://schemas.openxmlformats.org/officeDocument/2006/relationships/hyperlink" Target="mailto:ecommpsaut001@mailinator.com" TargetMode="External"/><Relationship Id="rId1" Type="http://schemas.openxmlformats.org/officeDocument/2006/relationships/hyperlink" Target="mailto:abhishek.dhawan@coles.com.au" TargetMode="Externa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cssitint.cmltd.net.au/" TargetMode="External"/><Relationship Id="rId1" Type="http://schemas.openxmlformats.org/officeDocument/2006/relationships/hyperlink" Target="https://wcssitint.cmltd.net.au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ecommpsaut016@mailinator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wcssitint.cmltd.net.au:27901/wcs/resources/store/slots/collection/0404CC0404/details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wcssitint.cmltd.net.au:27901/wcs/resources/store/slots/collection/0404CC0404/details/self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col-ecommerce-test.azurewebsites.net/slots/delivery/address/self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col-ecommerce-test.azurewebsites.net/slots/delivery/address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analysistestuser1@mailinator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wcssitint.cmltd.net.au:27901/wcs/resources/store/productview/enrichment/promotion/%7bpromotionId%7d" TargetMode="External"/><Relationship Id="rId2" Type="http://schemas.openxmlformats.org/officeDocument/2006/relationships/hyperlink" Target="https://wcssitint.cmltd.net.au:27901/wcs/resources/store/20503/cart/@self/submit?ver=1" TargetMode="External"/><Relationship Id="rId1" Type="http://schemas.openxmlformats.org/officeDocument/2006/relationships/hyperlink" Target="https://wcssitint.cmltd.net.au:27901/wcs/resources/store/20503/cart/@self/submit_incorrectendpoint?ver=1" TargetMode="External"/><Relationship Id="rId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https://wcssitint.cmltd.net.au:27901/wcs/resources/store/slots/collection/0404CC0404/details/self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estsync_001@mailinator.com" TargetMode="External"/><Relationship Id="rId1" Type="http://schemas.openxmlformats.org/officeDocument/2006/relationships/hyperlink" Target="mailto:testsync_002@mailinator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hyperlink" Target="https://col-ecommerce-test.azurewebsites.net/subscription/order" TargetMode="External"/><Relationship Id="rId1" Type="http://schemas.openxmlformats.org/officeDocument/2006/relationships/hyperlink" Target="https://col-ecommerce-test.azurewebsites.net/subscription/ord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promo3@mailinator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testautopromo2@mailinator.com" TargetMode="External"/><Relationship Id="rId1" Type="http://schemas.openxmlformats.org/officeDocument/2006/relationships/hyperlink" Target="mailto:/wcs/resources/store/%7BstoreId%7D/cart/@self/orderDetailsFullweight" TargetMode="External"/><Relationship Id="rId6" Type="http://schemas.openxmlformats.org/officeDocument/2006/relationships/hyperlink" Target="mailto:/wcs/resources/store/%7BstoreId%7D/cart/@self/orderDetailsFullweight" TargetMode="External"/><Relationship Id="rId5" Type="http://schemas.openxmlformats.org/officeDocument/2006/relationships/hyperlink" Target="mailto:/wcs/resources/store/%7BstoreId%7D/cart/@self/orderDetailsFullweight" TargetMode="External"/><Relationship Id="rId4" Type="http://schemas.openxmlformats.org/officeDocument/2006/relationships/hyperlink" Target="mailto:testautopromo1@mailinator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ecommpsuser01@mailinator.com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ecommps_mwo_r2user04@mailinator.com" TargetMode="External"/><Relationship Id="rId1" Type="http://schemas.openxmlformats.org/officeDocument/2006/relationships/hyperlink" Target="mailto:coles_mediumweight001@mailinator.com" TargetMode="External"/><Relationship Id="rId6" Type="http://schemas.openxmlformats.org/officeDocument/2006/relationships/hyperlink" Target="mailto:ecommpsuser04@mailinator.com" TargetMode="External"/><Relationship Id="rId5" Type="http://schemas.openxmlformats.org/officeDocument/2006/relationships/hyperlink" Target="mailto:ecommpsuser03@mailinator.com" TargetMode="External"/><Relationship Id="rId4" Type="http://schemas.openxmlformats.org/officeDocument/2006/relationships/hyperlink" Target="mailto:ecommpsuser02@mailinator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DFF3-5D3E-46A3-9056-E28B448DEB3E}">
  <sheetPr codeName="Sheet1"/>
  <dimension ref="A1:O22"/>
  <sheetViews>
    <sheetView workbookViewId="0">
      <selection activeCell="D7" sqref="D7"/>
    </sheetView>
  </sheetViews>
  <sheetFormatPr defaultRowHeight="15" x14ac:dyDescent="0.25"/>
  <cols>
    <col min="1" max="1" width="33" customWidth="1"/>
    <col min="3" max="3" width="46.5703125" customWidth="1"/>
    <col min="4" max="5" width="45.28515625" style="54" customWidth="1"/>
    <col min="6" max="6" width="15.7109375" bestFit="1" customWidth="1"/>
    <col min="7" max="7" width="11" bestFit="1" customWidth="1"/>
  </cols>
  <sheetData>
    <row r="1" spans="1:15" ht="18" customHeight="1" x14ac:dyDescent="0.25">
      <c r="A1" s="48" t="s">
        <v>431</v>
      </c>
      <c r="B1" s="48" t="s">
        <v>432</v>
      </c>
      <c r="C1" s="48" t="s">
        <v>433</v>
      </c>
      <c r="D1" s="52" t="s">
        <v>434</v>
      </c>
      <c r="E1" s="52" t="s">
        <v>458</v>
      </c>
      <c r="F1" s="48" t="s">
        <v>435</v>
      </c>
      <c r="G1" s="48" t="s">
        <v>436</v>
      </c>
      <c r="H1" s="48" t="s">
        <v>437</v>
      </c>
      <c r="I1" s="48" t="s">
        <v>438</v>
      </c>
      <c r="J1" s="48" t="s">
        <v>439</v>
      </c>
      <c r="K1" s="48" t="s">
        <v>440</v>
      </c>
      <c r="L1" s="48" t="s">
        <v>441</v>
      </c>
      <c r="M1" s="48" t="s">
        <v>442</v>
      </c>
      <c r="O1" s="48" t="s">
        <v>455</v>
      </c>
    </row>
    <row r="2" spans="1:15" s="26" customFormat="1" x14ac:dyDescent="0.25">
      <c r="A2" s="26" t="s">
        <v>484</v>
      </c>
      <c r="D2" s="26" t="s">
        <v>489</v>
      </c>
    </row>
    <row r="3" spans="1:15" s="26" customFormat="1" x14ac:dyDescent="0.25">
      <c r="A3" s="26" t="s">
        <v>485</v>
      </c>
      <c r="D3" s="26" t="s">
        <v>490</v>
      </c>
    </row>
    <row r="4" spans="1:15" s="26" customFormat="1" x14ac:dyDescent="0.25">
      <c r="A4" s="26" t="s">
        <v>486</v>
      </c>
      <c r="D4" s="26" t="s">
        <v>491</v>
      </c>
    </row>
    <row r="5" spans="1:15" s="26" customFormat="1" x14ac:dyDescent="0.25">
      <c r="A5" s="26" t="s">
        <v>487</v>
      </c>
      <c r="D5" s="26" t="s">
        <v>492</v>
      </c>
    </row>
    <row r="6" spans="1:15" s="26" customFormat="1" x14ac:dyDescent="0.25">
      <c r="A6" s="26" t="s">
        <v>488</v>
      </c>
      <c r="D6" s="26" t="s">
        <v>493</v>
      </c>
    </row>
    <row r="7" spans="1:15" x14ac:dyDescent="0.25">
      <c r="A7" s="51" t="s">
        <v>443</v>
      </c>
      <c r="B7" s="49" t="s">
        <v>450</v>
      </c>
      <c r="C7" s="49" t="s">
        <v>451</v>
      </c>
      <c r="D7" s="62" t="s">
        <v>453</v>
      </c>
      <c r="E7" s="53">
        <v>555479571</v>
      </c>
      <c r="F7" s="49"/>
      <c r="G7" s="49"/>
      <c r="H7" s="49"/>
      <c r="I7" s="49"/>
      <c r="J7" s="49"/>
      <c r="K7" s="49"/>
      <c r="L7" s="49"/>
      <c r="M7" s="49"/>
      <c r="O7" s="28" t="s">
        <v>390</v>
      </c>
    </row>
    <row r="8" spans="1:15" x14ac:dyDescent="0.25">
      <c r="A8" s="51" t="s">
        <v>444</v>
      </c>
      <c r="B8" s="49" t="s">
        <v>450</v>
      </c>
      <c r="C8" s="49" t="s">
        <v>452</v>
      </c>
      <c r="D8" s="62" t="s">
        <v>454</v>
      </c>
      <c r="E8" s="53">
        <v>555479586</v>
      </c>
      <c r="F8" s="49"/>
      <c r="G8" s="49"/>
      <c r="H8" s="49"/>
      <c r="I8" s="49"/>
      <c r="J8" s="49"/>
      <c r="K8" s="49"/>
      <c r="L8" s="49"/>
      <c r="M8" s="49"/>
      <c r="O8" s="28" t="s">
        <v>392</v>
      </c>
    </row>
    <row r="9" spans="1:15" x14ac:dyDescent="0.25">
      <c r="A9" s="51" t="s">
        <v>445</v>
      </c>
      <c r="B9" s="49" t="s">
        <v>450</v>
      </c>
      <c r="C9" s="49" t="s">
        <v>457</v>
      </c>
      <c r="D9" s="62" t="s">
        <v>456</v>
      </c>
      <c r="E9" s="53">
        <v>555479590</v>
      </c>
      <c r="F9" s="49"/>
      <c r="G9" s="49"/>
      <c r="H9" s="49"/>
      <c r="I9" s="49"/>
      <c r="J9" s="49"/>
      <c r="K9" s="49"/>
      <c r="L9" s="49"/>
      <c r="M9" s="49"/>
      <c r="O9" s="29" t="s">
        <v>502</v>
      </c>
    </row>
    <row r="10" spans="1:15" s="54" customFormat="1" ht="16.5" x14ac:dyDescent="0.25">
      <c r="A10" s="51" t="s">
        <v>446</v>
      </c>
      <c r="B10" s="53" t="s">
        <v>450</v>
      </c>
      <c r="C10" s="53" t="s">
        <v>460</v>
      </c>
      <c r="D10" s="50" t="s">
        <v>466</v>
      </c>
      <c r="E10" s="53">
        <v>555479592</v>
      </c>
      <c r="F10" s="53"/>
      <c r="G10" s="53"/>
      <c r="H10" s="53"/>
      <c r="I10" s="53"/>
      <c r="J10" s="53"/>
      <c r="K10" s="53"/>
      <c r="L10" s="53"/>
      <c r="M10" s="53"/>
      <c r="O10" s="54" t="s">
        <v>295</v>
      </c>
    </row>
    <row r="11" spans="1:15" ht="16.5" x14ac:dyDescent="0.25">
      <c r="A11" s="51" t="s">
        <v>447</v>
      </c>
      <c r="B11" s="49" t="s">
        <v>450</v>
      </c>
      <c r="C11" s="53" t="s">
        <v>476</v>
      </c>
      <c r="D11" s="53" t="s">
        <v>475</v>
      </c>
      <c r="E11" s="53">
        <v>555482548</v>
      </c>
      <c r="F11" s="49"/>
      <c r="G11" s="49"/>
      <c r="H11" s="49"/>
      <c r="I11" s="49"/>
      <c r="J11" s="49"/>
      <c r="K11" s="49"/>
      <c r="L11" s="49"/>
      <c r="M11" s="49"/>
      <c r="O11" s="57" t="s">
        <v>13</v>
      </c>
    </row>
    <row r="12" spans="1:15" s="54" customFormat="1" ht="16.5" x14ac:dyDescent="0.25">
      <c r="A12" s="51" t="s">
        <v>448</v>
      </c>
      <c r="B12" s="53" t="s">
        <v>450</v>
      </c>
      <c r="C12" s="50" t="s">
        <v>471</v>
      </c>
      <c r="D12" s="50" t="s">
        <v>472</v>
      </c>
      <c r="E12" s="53">
        <v>555480581</v>
      </c>
      <c r="F12" s="53"/>
      <c r="G12" s="53"/>
      <c r="H12" s="53"/>
      <c r="I12" s="53"/>
      <c r="J12" s="53"/>
      <c r="K12" s="53"/>
      <c r="L12" s="53"/>
      <c r="M12" s="53"/>
      <c r="O12" s="54" t="s">
        <v>95</v>
      </c>
    </row>
    <row r="13" spans="1:15" s="54" customFormat="1" ht="16.5" x14ac:dyDescent="0.25">
      <c r="A13" s="51" t="s">
        <v>449</v>
      </c>
      <c r="B13" s="53" t="s">
        <v>450</v>
      </c>
      <c r="C13" s="53" t="s">
        <v>497</v>
      </c>
      <c r="D13" s="50" t="s">
        <v>498</v>
      </c>
      <c r="E13" s="53"/>
      <c r="F13" s="53"/>
      <c r="G13" s="53"/>
      <c r="H13" s="53"/>
      <c r="I13" s="53"/>
      <c r="J13" s="53"/>
      <c r="K13" s="53"/>
      <c r="L13" s="53"/>
      <c r="M13" s="53"/>
    </row>
    <row r="14" spans="1:15" ht="16.5" x14ac:dyDescent="0.25">
      <c r="A14" s="51" t="s">
        <v>478</v>
      </c>
      <c r="B14" s="53" t="s">
        <v>450</v>
      </c>
      <c r="C14" s="49" t="s">
        <v>477</v>
      </c>
      <c r="D14" s="50" t="s">
        <v>479</v>
      </c>
      <c r="E14" s="53">
        <v>555482549</v>
      </c>
      <c r="F14" s="49"/>
      <c r="G14" s="49"/>
      <c r="H14" s="49"/>
      <c r="I14" s="49"/>
      <c r="J14" s="49"/>
      <c r="K14" s="49"/>
      <c r="L14" s="49"/>
      <c r="M14" s="49"/>
      <c r="O14" s="29" t="s">
        <v>426</v>
      </c>
    </row>
    <row r="15" spans="1:15" s="26" customFormat="1" x14ac:dyDescent="0.25">
      <c r="A15" s="69" t="s">
        <v>1043</v>
      </c>
      <c r="B15" s="26" t="s">
        <v>1044</v>
      </c>
      <c r="C15" s="26" t="s">
        <v>1045</v>
      </c>
      <c r="D15" s="26" t="s">
        <v>1047</v>
      </c>
      <c r="E15" s="26" t="s">
        <v>1046</v>
      </c>
    </row>
    <row r="16" spans="1:15" x14ac:dyDescent="0.25">
      <c r="B16" s="49"/>
      <c r="C16" s="49"/>
      <c r="D16" s="53"/>
      <c r="E16" s="53"/>
      <c r="F16" s="49"/>
      <c r="G16" s="49"/>
      <c r="H16" s="49"/>
      <c r="I16" s="49"/>
      <c r="J16" s="49"/>
      <c r="K16" s="49"/>
      <c r="L16" s="49"/>
      <c r="M16" s="49"/>
    </row>
    <row r="17" spans="1:13" x14ac:dyDescent="0.25">
      <c r="B17" s="49"/>
      <c r="C17" s="49"/>
      <c r="D17" s="53"/>
      <c r="E17" s="53"/>
      <c r="F17" s="49"/>
      <c r="G17" s="49"/>
      <c r="H17" s="49"/>
      <c r="I17" s="49"/>
      <c r="J17" s="49"/>
      <c r="K17" s="49"/>
      <c r="L17" s="49"/>
      <c r="M17" s="49"/>
    </row>
    <row r="18" spans="1:13" x14ac:dyDescent="0.25">
      <c r="B18" s="49"/>
      <c r="C18" s="49"/>
      <c r="D18" s="53"/>
      <c r="E18" s="53"/>
      <c r="F18" s="49"/>
      <c r="G18" s="49"/>
      <c r="H18" s="49"/>
      <c r="I18" s="49"/>
      <c r="J18" s="49"/>
      <c r="K18" s="49"/>
      <c r="L18" s="49"/>
      <c r="M18" s="49"/>
    </row>
    <row r="19" spans="1:13" x14ac:dyDescent="0.25">
      <c r="B19" s="49"/>
      <c r="C19" s="49"/>
      <c r="D19" s="53"/>
      <c r="E19" s="53"/>
      <c r="F19" s="49"/>
      <c r="G19" s="49"/>
      <c r="H19" s="49"/>
      <c r="I19" s="49"/>
      <c r="J19" s="49"/>
      <c r="K19" s="49"/>
      <c r="L19" s="49"/>
      <c r="M19" s="49"/>
    </row>
    <row r="20" spans="1:13" x14ac:dyDescent="0.25">
      <c r="B20" s="49"/>
      <c r="C20" s="49"/>
      <c r="D20" s="53"/>
      <c r="E20" s="53"/>
      <c r="F20" s="49"/>
      <c r="G20" s="49"/>
      <c r="H20" s="49"/>
      <c r="I20" s="49"/>
      <c r="J20" s="49"/>
      <c r="K20" s="49"/>
      <c r="L20" s="49"/>
      <c r="M20" s="49"/>
    </row>
    <row r="21" spans="1:13" x14ac:dyDescent="0.25">
      <c r="A21" s="49"/>
      <c r="B21" s="49"/>
      <c r="C21" s="49"/>
      <c r="D21" s="53"/>
      <c r="E21" s="53"/>
      <c r="F21" s="49"/>
      <c r="G21" s="49"/>
      <c r="H21" s="49"/>
      <c r="I21" s="49"/>
      <c r="J21" s="49"/>
      <c r="K21" s="49"/>
      <c r="L21" s="49"/>
      <c r="M21" s="49"/>
    </row>
    <row r="22" spans="1:13" x14ac:dyDescent="0.25">
      <c r="A22" s="49"/>
      <c r="B22" s="49"/>
      <c r="C22" s="49"/>
      <c r="D22" s="53"/>
      <c r="E22" s="53"/>
      <c r="F22" s="49"/>
      <c r="G22" s="49"/>
      <c r="H22" s="49"/>
      <c r="I22" s="49"/>
      <c r="J22" s="49"/>
      <c r="K22" s="49"/>
      <c r="L22" s="49"/>
      <c r="M22" s="49"/>
    </row>
  </sheetData>
  <hyperlinks>
    <hyperlink ref="A7" r:id="rId1" xr:uid="{674CD3DB-8243-4135-B2F9-33038F3A4A86}"/>
    <hyperlink ref="A8:A12" r:id="rId2" display="ecommpsaut013@mailinator.com" xr:uid="{6765AFAC-13A5-4733-82AE-81087B05753A}"/>
    <hyperlink ref="A8" r:id="rId3" xr:uid="{2928F810-9579-4D11-A446-B1D0C775FA66}"/>
    <hyperlink ref="A9" r:id="rId4" xr:uid="{E8684D7A-C811-4764-8907-941225383F61}"/>
    <hyperlink ref="A10" r:id="rId5" xr:uid="{07EEC8D2-6A03-4D9A-8EDD-C5943BC2ED44}"/>
    <hyperlink ref="A11" r:id="rId6" xr:uid="{59DA7C50-52D8-46B7-B7D6-21F7A4097866}"/>
    <hyperlink ref="A12" r:id="rId7" xr:uid="{AD73A14E-811F-4E3F-AA89-5908870780D6}"/>
    <hyperlink ref="A13" r:id="rId8" xr:uid="{DF18B319-B308-48C3-8D44-8479CC62B8A0}"/>
    <hyperlink ref="A14" r:id="rId9" xr:uid="{319E84B9-A88A-4829-9505-DA3942B71E63}"/>
    <hyperlink ref="A15" r:id="rId10" xr:uid="{9E99A70E-19FA-4BCD-81C5-15F15A51952E}"/>
  </hyperlinks>
  <pageMargins left="0.7" right="0.7" top="0.75" bottom="0.75" header="0.3" footer="0.3"/>
  <pageSetup paperSize="9"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88EF-1A51-4404-8A59-873348211E80}">
  <sheetPr codeName="Sheet8"/>
  <dimension ref="A1:Z40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ColWidth="9.140625" defaultRowHeight="15" x14ac:dyDescent="0.25"/>
  <cols>
    <col min="1" max="1" width="9.140625" style="1"/>
    <col min="2" max="2" width="50.42578125" style="1" customWidth="1"/>
    <col min="3" max="3" width="9.140625" style="8"/>
    <col min="4" max="4" width="9.140625" style="1"/>
    <col min="5" max="5" width="15.7109375" style="1" customWidth="1"/>
    <col min="6" max="6" width="9.140625" style="1"/>
    <col min="7" max="7" width="12.140625" style="1" customWidth="1"/>
    <col min="8" max="8" width="22" style="1" customWidth="1"/>
    <col min="9" max="9" width="40.42578125" style="1" customWidth="1"/>
    <col min="10" max="10" width="14.28515625" style="1" customWidth="1"/>
    <col min="11" max="11" width="15.42578125" style="7" customWidth="1"/>
    <col min="12" max="12" width="8.85546875" style="1" customWidth="1"/>
    <col min="13" max="13" width="23.28515625" style="1" customWidth="1"/>
    <col min="14" max="14" width="35.85546875" style="1" customWidth="1"/>
    <col min="15" max="15" width="9.140625" style="1"/>
    <col min="16" max="16" width="20.5703125" style="7" customWidth="1"/>
    <col min="17" max="18" width="9.140625" style="1"/>
    <col min="19" max="19" width="12.85546875" style="7" customWidth="1"/>
    <col min="20" max="20" width="22.7109375" style="1" bestFit="1" customWidth="1"/>
    <col min="21" max="16384" width="9.140625" style="1"/>
  </cols>
  <sheetData>
    <row r="1" spans="1:26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16</v>
      </c>
      <c r="H1" s="32" t="s">
        <v>17</v>
      </c>
      <c r="I1" s="32" t="s">
        <v>58</v>
      </c>
      <c r="J1" s="32" t="s">
        <v>503</v>
      </c>
      <c r="K1" s="32" t="s">
        <v>504</v>
      </c>
      <c r="L1" s="31" t="s">
        <v>0</v>
      </c>
      <c r="M1" s="31" t="s">
        <v>69</v>
      </c>
      <c r="N1" s="31" t="s">
        <v>77</v>
      </c>
      <c r="O1" s="31" t="s">
        <v>70</v>
      </c>
      <c r="P1" s="21" t="s">
        <v>78</v>
      </c>
      <c r="Q1" s="19" t="s">
        <v>79</v>
      </c>
      <c r="R1" s="19" t="s">
        <v>80</v>
      </c>
      <c r="S1" s="21" t="s">
        <v>81</v>
      </c>
      <c r="T1" s="21" t="s">
        <v>283</v>
      </c>
      <c r="U1" s="31" t="s">
        <v>435</v>
      </c>
      <c r="V1" s="31" t="s">
        <v>436</v>
      </c>
      <c r="W1" s="31" t="s">
        <v>155</v>
      </c>
      <c r="X1" s="31" t="s">
        <v>507</v>
      </c>
      <c r="Y1" s="31" t="s">
        <v>508</v>
      </c>
      <c r="Z1" s="31" t="s">
        <v>509</v>
      </c>
    </row>
    <row r="2" spans="1:26" ht="29.25" customHeight="1" x14ac:dyDescent="0.25">
      <c r="A2" s="1" t="s">
        <v>50</v>
      </c>
      <c r="B2" s="1" t="s">
        <v>42</v>
      </c>
      <c r="C2" s="1" t="s">
        <v>74</v>
      </c>
      <c r="D2" s="7" t="s">
        <v>29</v>
      </c>
      <c r="E2" s="7" t="s">
        <v>402</v>
      </c>
      <c r="F2" s="1" t="s">
        <v>4</v>
      </c>
      <c r="G2" s="1" t="s">
        <v>34</v>
      </c>
      <c r="H2" s="8" t="s">
        <v>421</v>
      </c>
      <c r="I2" s="1" t="s">
        <v>111</v>
      </c>
      <c r="J2" s="1" t="s">
        <v>505</v>
      </c>
      <c r="K2" s="7">
        <v>1</v>
      </c>
      <c r="L2" s="7" t="s">
        <v>11</v>
      </c>
      <c r="M2" s="1" t="s">
        <v>60</v>
      </c>
      <c r="N2" s="1" t="s">
        <v>82</v>
      </c>
      <c r="O2" s="1" t="s">
        <v>48</v>
      </c>
    </row>
    <row r="3" spans="1:26" ht="29.25" customHeight="1" x14ac:dyDescent="0.25">
      <c r="A3" s="1" t="s">
        <v>50</v>
      </c>
      <c r="B3" s="1" t="s">
        <v>43</v>
      </c>
      <c r="C3" s="1" t="s">
        <v>74</v>
      </c>
      <c r="D3" s="7" t="s">
        <v>29</v>
      </c>
      <c r="E3" s="7" t="s">
        <v>402</v>
      </c>
      <c r="F3" s="1" t="s">
        <v>4</v>
      </c>
      <c r="G3" s="1" t="s">
        <v>34</v>
      </c>
      <c r="H3" s="8" t="s">
        <v>421</v>
      </c>
      <c r="I3" s="1" t="s">
        <v>112</v>
      </c>
      <c r="J3" s="1" t="s">
        <v>505</v>
      </c>
      <c r="K3" s="7">
        <v>1</v>
      </c>
      <c r="L3" s="7" t="s">
        <v>11</v>
      </c>
      <c r="M3" s="1" t="s">
        <v>57</v>
      </c>
      <c r="N3" s="1" t="s">
        <v>83</v>
      </c>
      <c r="O3" s="1" t="s">
        <v>48</v>
      </c>
    </row>
    <row r="4" spans="1:26" ht="29.25" customHeight="1" x14ac:dyDescent="0.25">
      <c r="A4" s="1" t="s">
        <v>50</v>
      </c>
      <c r="B4" s="1" t="s">
        <v>28</v>
      </c>
      <c r="C4" s="1" t="s">
        <v>74</v>
      </c>
      <c r="D4" s="7" t="s">
        <v>61</v>
      </c>
      <c r="E4" s="7" t="s">
        <v>402</v>
      </c>
      <c r="F4" s="1" t="s">
        <v>4</v>
      </c>
      <c r="G4" s="1" t="s">
        <v>34</v>
      </c>
      <c r="H4" s="8" t="s">
        <v>421</v>
      </c>
      <c r="I4" s="1" t="s">
        <v>140</v>
      </c>
      <c r="J4" s="1" t="s">
        <v>505</v>
      </c>
      <c r="K4" s="7">
        <v>1</v>
      </c>
      <c r="L4" s="7" t="s">
        <v>11</v>
      </c>
      <c r="M4" s="1" t="s">
        <v>32</v>
      </c>
      <c r="N4" s="1" t="s">
        <v>46</v>
      </c>
      <c r="O4" s="1" t="s">
        <v>48</v>
      </c>
    </row>
    <row r="5" spans="1:26" ht="29.25" customHeight="1" x14ac:dyDescent="0.25">
      <c r="A5" s="1" t="s">
        <v>50</v>
      </c>
      <c r="B5" s="1" t="s">
        <v>20</v>
      </c>
      <c r="C5" s="1" t="s">
        <v>74</v>
      </c>
      <c r="D5" s="1" t="s">
        <v>21</v>
      </c>
      <c r="E5" s="7" t="s">
        <v>402</v>
      </c>
      <c r="F5" s="1" t="s">
        <v>6</v>
      </c>
      <c r="G5" s="1" t="s">
        <v>34</v>
      </c>
      <c r="H5" s="8" t="s">
        <v>421</v>
      </c>
      <c r="I5" s="1" t="s">
        <v>113</v>
      </c>
      <c r="J5" s="1" t="s">
        <v>505</v>
      </c>
      <c r="K5" s="7">
        <v>1</v>
      </c>
      <c r="L5" s="7" t="s">
        <v>7</v>
      </c>
    </row>
    <row r="6" spans="1:26" ht="29.25" customHeight="1" x14ac:dyDescent="0.25">
      <c r="A6" s="1" t="s">
        <v>50</v>
      </c>
      <c r="B6" s="1" t="s">
        <v>62</v>
      </c>
      <c r="C6" s="1" t="s">
        <v>74</v>
      </c>
      <c r="D6" s="1" t="s">
        <v>21</v>
      </c>
      <c r="E6" s="7" t="s">
        <v>403</v>
      </c>
      <c r="F6" s="1" t="s">
        <v>4</v>
      </c>
      <c r="G6" s="1" t="s">
        <v>34</v>
      </c>
      <c r="H6" s="8" t="s">
        <v>421</v>
      </c>
      <c r="I6" s="1" t="s">
        <v>113</v>
      </c>
      <c r="J6" s="1" t="s">
        <v>505</v>
      </c>
      <c r="K6" s="7">
        <v>1</v>
      </c>
      <c r="L6" s="7" t="s">
        <v>7</v>
      </c>
    </row>
    <row r="7" spans="1:26" ht="29.25" customHeight="1" x14ac:dyDescent="0.25">
      <c r="A7" s="1" t="s">
        <v>30</v>
      </c>
      <c r="B7" s="1" t="s">
        <v>130</v>
      </c>
      <c r="C7" s="1" t="s">
        <v>74</v>
      </c>
      <c r="D7" s="1" t="s">
        <v>30</v>
      </c>
      <c r="E7" s="7" t="s">
        <v>402</v>
      </c>
      <c r="F7" s="1" t="s">
        <v>4</v>
      </c>
      <c r="G7" s="1" t="s">
        <v>34</v>
      </c>
      <c r="H7" s="8"/>
      <c r="I7" s="1" t="s">
        <v>113</v>
      </c>
      <c r="J7" s="1" t="s">
        <v>505</v>
      </c>
      <c r="K7" s="7">
        <v>1</v>
      </c>
      <c r="L7" s="7" t="s">
        <v>248</v>
      </c>
      <c r="M7" s="1" t="s">
        <v>32</v>
      </c>
      <c r="N7" s="1" t="s">
        <v>114</v>
      </c>
      <c r="O7" s="1" t="s">
        <v>48</v>
      </c>
    </row>
    <row r="8" spans="1:26" ht="29.25" customHeight="1" x14ac:dyDescent="0.25">
      <c r="A8" s="1" t="s">
        <v>30</v>
      </c>
      <c r="B8" s="1" t="s">
        <v>121</v>
      </c>
      <c r="C8" s="1" t="s">
        <v>74</v>
      </c>
      <c r="D8" s="1" t="s">
        <v>30</v>
      </c>
      <c r="E8" s="7" t="s">
        <v>402</v>
      </c>
      <c r="F8" s="1" t="s">
        <v>4</v>
      </c>
      <c r="G8" s="1" t="s">
        <v>34</v>
      </c>
      <c r="H8" s="8" t="s">
        <v>128</v>
      </c>
      <c r="I8" s="1" t="s">
        <v>113</v>
      </c>
      <c r="J8" s="1" t="s">
        <v>505</v>
      </c>
      <c r="K8" s="7">
        <v>1</v>
      </c>
      <c r="L8" s="7" t="s">
        <v>248</v>
      </c>
      <c r="M8" s="1" t="s">
        <v>36</v>
      </c>
      <c r="N8" s="1" t="s">
        <v>129</v>
      </c>
      <c r="O8" s="1" t="s">
        <v>48</v>
      </c>
    </row>
    <row r="9" spans="1:26" ht="29.25" customHeight="1" x14ac:dyDescent="0.25">
      <c r="A9" s="1" t="s">
        <v>30</v>
      </c>
      <c r="B9" s="1" t="s">
        <v>284</v>
      </c>
      <c r="C9" s="1" t="s">
        <v>74</v>
      </c>
      <c r="D9" s="1" t="s">
        <v>30</v>
      </c>
      <c r="E9" s="7" t="s">
        <v>402</v>
      </c>
      <c r="F9" s="1" t="s">
        <v>4</v>
      </c>
      <c r="G9" s="1" t="s">
        <v>34</v>
      </c>
      <c r="H9" s="8" t="s">
        <v>421</v>
      </c>
      <c r="I9" s="1" t="s">
        <v>285</v>
      </c>
      <c r="J9" s="1" t="s">
        <v>505</v>
      </c>
      <c r="K9" s="7">
        <v>1</v>
      </c>
      <c r="L9" s="1" t="s">
        <v>5</v>
      </c>
      <c r="P9" s="28" t="s">
        <v>515</v>
      </c>
      <c r="Q9" s="18" t="s">
        <v>1169</v>
      </c>
      <c r="R9" s="1" t="s">
        <v>86</v>
      </c>
      <c r="S9" s="99" t="s">
        <v>398</v>
      </c>
      <c r="T9" s="1" t="s">
        <v>286</v>
      </c>
    </row>
    <row r="10" spans="1:26" ht="29.25" customHeight="1" x14ac:dyDescent="0.25">
      <c r="A10" s="1" t="s">
        <v>30</v>
      </c>
      <c r="B10" s="1" t="s">
        <v>287</v>
      </c>
      <c r="C10" s="1" t="s">
        <v>74</v>
      </c>
      <c r="D10" s="1" t="s">
        <v>30</v>
      </c>
      <c r="E10" s="7" t="s">
        <v>402</v>
      </c>
      <c r="F10" s="1" t="s">
        <v>4</v>
      </c>
      <c r="G10" s="1" t="s">
        <v>34</v>
      </c>
      <c r="H10" s="8" t="s">
        <v>421</v>
      </c>
      <c r="I10" s="8" t="s">
        <v>288</v>
      </c>
      <c r="J10" s="1" t="s">
        <v>505</v>
      </c>
      <c r="K10" s="7">
        <v>1</v>
      </c>
      <c r="L10" s="7" t="s">
        <v>5</v>
      </c>
      <c r="Q10" s="18" t="s">
        <v>289</v>
      </c>
      <c r="T10" s="1" t="s">
        <v>286</v>
      </c>
    </row>
    <row r="11" spans="1:26" ht="29.25" customHeight="1" x14ac:dyDescent="0.25">
      <c r="A11" s="1" t="s">
        <v>30</v>
      </c>
      <c r="B11" s="1" t="s">
        <v>290</v>
      </c>
      <c r="C11" s="1" t="s">
        <v>74</v>
      </c>
      <c r="D11" s="1" t="s">
        <v>30</v>
      </c>
      <c r="E11" s="7" t="s">
        <v>402</v>
      </c>
      <c r="F11" s="1" t="s">
        <v>4</v>
      </c>
      <c r="G11" s="1" t="s">
        <v>34</v>
      </c>
      <c r="H11" s="8" t="s">
        <v>421</v>
      </c>
      <c r="I11" s="1" t="s">
        <v>291</v>
      </c>
      <c r="J11" s="1" t="s">
        <v>505</v>
      </c>
      <c r="K11" s="7">
        <v>1</v>
      </c>
      <c r="L11" s="7" t="s">
        <v>10</v>
      </c>
    </row>
    <row r="12" spans="1:26" s="29" customFormat="1" ht="32.25" customHeight="1" x14ac:dyDescent="0.25">
      <c r="B12" s="29" t="s">
        <v>513</v>
      </c>
      <c r="C12" s="1" t="s">
        <v>74</v>
      </c>
      <c r="D12" s="1" t="s">
        <v>30</v>
      </c>
      <c r="E12" s="7" t="s">
        <v>402</v>
      </c>
      <c r="F12" s="1" t="s">
        <v>4</v>
      </c>
      <c r="G12" s="1" t="s">
        <v>34</v>
      </c>
      <c r="H12" s="8" t="s">
        <v>421</v>
      </c>
      <c r="I12" s="8" t="s">
        <v>514</v>
      </c>
      <c r="J12" s="1" t="s">
        <v>505</v>
      </c>
      <c r="K12" s="7" t="s">
        <v>506</v>
      </c>
      <c r="L12" s="7" t="s">
        <v>5</v>
      </c>
      <c r="P12" s="28" t="s">
        <v>515</v>
      </c>
      <c r="Q12" s="63" t="s">
        <v>516</v>
      </c>
      <c r="R12" s="29" t="s">
        <v>86</v>
      </c>
      <c r="S12" s="64" t="s">
        <v>517</v>
      </c>
      <c r="T12" s="29" t="s">
        <v>1163</v>
      </c>
      <c r="U12" s="29" t="s">
        <v>561</v>
      </c>
      <c r="V12" s="29" t="s">
        <v>510</v>
      </c>
      <c r="W12" s="29" t="s">
        <v>160</v>
      </c>
      <c r="X12" s="29" t="s">
        <v>511</v>
      </c>
      <c r="Y12" s="29" t="s">
        <v>512</v>
      </c>
      <c r="Z12" s="29" t="s">
        <v>163</v>
      </c>
    </row>
    <row r="13" spans="1:26" ht="29.25" customHeight="1" x14ac:dyDescent="0.25">
      <c r="B13" s="1" t="s">
        <v>422</v>
      </c>
      <c r="C13" s="1" t="s">
        <v>74</v>
      </c>
      <c r="D13" s="1" t="s">
        <v>30</v>
      </c>
      <c r="E13" s="7" t="s">
        <v>402</v>
      </c>
      <c r="F13" s="1" t="s">
        <v>4</v>
      </c>
      <c r="G13" s="1" t="s">
        <v>34</v>
      </c>
      <c r="H13" s="8" t="s">
        <v>421</v>
      </c>
      <c r="I13" s="8" t="s">
        <v>288</v>
      </c>
      <c r="J13" s="1" t="s">
        <v>505</v>
      </c>
      <c r="K13" s="7">
        <v>1</v>
      </c>
      <c r="L13" s="7" t="s">
        <v>5</v>
      </c>
      <c r="U13" s="29"/>
      <c r="V13" s="29"/>
      <c r="W13" s="29"/>
      <c r="X13" s="29"/>
      <c r="Y13" s="29"/>
      <c r="Z13" s="29"/>
    </row>
    <row r="14" spans="1:26" x14ac:dyDescent="0.25">
      <c r="F14" s="7"/>
      <c r="K14" s="1"/>
    </row>
    <row r="15" spans="1:26" x14ac:dyDescent="0.25">
      <c r="F15" s="7"/>
    </row>
    <row r="16" spans="1:26" x14ac:dyDescent="0.25">
      <c r="F16" s="7"/>
    </row>
    <row r="17" spans="6:7" x14ac:dyDescent="0.25">
      <c r="F17" s="7"/>
    </row>
    <row r="18" spans="6:7" x14ac:dyDescent="0.25">
      <c r="F18" s="7"/>
    </row>
    <row r="19" spans="6:7" x14ac:dyDescent="0.25">
      <c r="F19" s="7"/>
    </row>
    <row r="20" spans="6:7" x14ac:dyDescent="0.25">
      <c r="F20" s="7"/>
    </row>
    <row r="21" spans="6:7" x14ac:dyDescent="0.25">
      <c r="F21" s="7"/>
    </row>
    <row r="22" spans="6:7" x14ac:dyDescent="0.25">
      <c r="F22" s="7"/>
    </row>
    <row r="24" spans="6:7" x14ac:dyDescent="0.25">
      <c r="G24" s="7"/>
    </row>
    <row r="25" spans="6:7" x14ac:dyDescent="0.25">
      <c r="F25" s="7"/>
      <c r="G25" s="7"/>
    </row>
    <row r="26" spans="6:7" x14ac:dyDescent="0.25">
      <c r="F26" s="7"/>
    </row>
    <row r="27" spans="6:7" x14ac:dyDescent="0.25">
      <c r="F27" s="7"/>
    </row>
    <row r="28" spans="6:7" x14ac:dyDescent="0.25">
      <c r="F28" s="7"/>
    </row>
    <row r="29" spans="6:7" x14ac:dyDescent="0.25">
      <c r="F29" s="7"/>
    </row>
    <row r="30" spans="6:7" x14ac:dyDescent="0.25">
      <c r="F30" s="7"/>
    </row>
    <row r="31" spans="6:7" x14ac:dyDescent="0.25">
      <c r="F31" s="7"/>
    </row>
    <row r="32" spans="6:7" x14ac:dyDescent="0.25">
      <c r="F32" s="7"/>
    </row>
    <row r="33" spans="6:6" x14ac:dyDescent="0.25">
      <c r="F33" s="7"/>
    </row>
    <row r="34" spans="6:6" x14ac:dyDescent="0.25">
      <c r="F34" s="7"/>
    </row>
    <row r="35" spans="6:6" x14ac:dyDescent="0.25">
      <c r="F35" s="7"/>
    </row>
    <row r="36" spans="6:6" x14ac:dyDescent="0.25">
      <c r="F36" s="7"/>
    </row>
    <row r="37" spans="6:6" x14ac:dyDescent="0.25">
      <c r="F37" s="7"/>
    </row>
    <row r="38" spans="6:6" x14ac:dyDescent="0.25">
      <c r="F38" s="7"/>
    </row>
    <row r="39" spans="6:6" x14ac:dyDescent="0.25">
      <c r="F39" s="7"/>
    </row>
    <row r="40" spans="6:6" x14ac:dyDescent="0.25">
      <c r="F40" s="7"/>
    </row>
  </sheetData>
  <hyperlinks>
    <hyperlink ref="Q10" r:id="rId1" xr:uid="{4E36CEF9-8E72-4A20-BC51-0C6AEE46859A}"/>
    <hyperlink ref="Q12" r:id="rId2" xr:uid="{4A1022CB-DBEA-4840-988E-63A6FEA75205}"/>
    <hyperlink ref="Q9" r:id="rId3" xr:uid="{15451E82-84A2-4F65-A817-032C8C780CC4}"/>
  </hyperlinks>
  <pageMargins left="0.7" right="0.7" top="0.75" bottom="0.75" header="0.3" footer="0.3"/>
  <pageSetup paperSize="9"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6BC4-A577-4638-98FB-D42D87DB7E7D}">
  <sheetPr codeName="Sheet9"/>
  <dimension ref="A1:AB32"/>
  <sheetViews>
    <sheetView zoomScale="80" zoomScaleNormal="80" workbookViewId="0">
      <pane xSplit="2" ySplit="1" topLeftCell="M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x14ac:dyDescent="0.25"/>
  <cols>
    <col min="1" max="1" width="13.5703125" style="4" customWidth="1"/>
    <col min="2" max="2" width="36.5703125" style="4" customWidth="1"/>
    <col min="3" max="3" width="8.7109375"/>
    <col min="4" max="4" width="19.140625" style="4" customWidth="1"/>
    <col min="5" max="5" width="15.5703125" style="4" customWidth="1"/>
    <col min="6" max="10" width="9.140625" style="4"/>
    <col min="11" max="11" width="22.42578125" style="4" customWidth="1"/>
    <col min="12" max="12" width="9.140625" style="4"/>
    <col min="13" max="13" width="60.7109375" style="4" bestFit="1" customWidth="1"/>
    <col min="14" max="14" width="46.28515625" style="4" bestFit="1" customWidth="1"/>
    <col min="15" max="15" width="22.42578125" style="4" bestFit="1" customWidth="1"/>
    <col min="16" max="16384" width="9.140625" style="4"/>
  </cols>
  <sheetData>
    <row r="1" spans="1:28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251</v>
      </c>
      <c r="J1" s="32" t="s">
        <v>252</v>
      </c>
      <c r="K1" s="32" t="s">
        <v>58</v>
      </c>
      <c r="L1" s="31" t="s">
        <v>0</v>
      </c>
      <c r="M1" s="31" t="s">
        <v>69</v>
      </c>
      <c r="N1" s="31" t="s">
        <v>77</v>
      </c>
      <c r="O1" s="31" t="s">
        <v>70</v>
      </c>
      <c r="P1" s="31" t="s">
        <v>45</v>
      </c>
      <c r="Q1" s="31" t="s">
        <v>153</v>
      </c>
      <c r="R1" s="31" t="s">
        <v>154</v>
      </c>
      <c r="S1" s="31" t="s">
        <v>155</v>
      </c>
      <c r="T1" s="31" t="s">
        <v>156</v>
      </c>
      <c r="U1" s="31" t="s">
        <v>97</v>
      </c>
      <c r="V1" s="31" t="s">
        <v>157</v>
      </c>
      <c r="W1" s="31" t="s">
        <v>31</v>
      </c>
      <c r="X1" s="31" t="s">
        <v>100</v>
      </c>
      <c r="Y1" s="31" t="s">
        <v>99</v>
      </c>
      <c r="Z1" s="31" t="s">
        <v>269</v>
      </c>
      <c r="AA1" s="31" t="s">
        <v>270</v>
      </c>
      <c r="AB1" s="31" t="s">
        <v>271</v>
      </c>
    </row>
    <row r="2" spans="1:28" ht="60" x14ac:dyDescent="0.25">
      <c r="A2" s="30"/>
      <c r="B2" s="29" t="s">
        <v>327</v>
      </c>
      <c r="C2" s="29" t="s">
        <v>74</v>
      </c>
      <c r="D2" s="30" t="s">
        <v>30</v>
      </c>
      <c r="E2" s="30" t="s">
        <v>241</v>
      </c>
      <c r="F2" s="30" t="s">
        <v>4</v>
      </c>
      <c r="G2" s="30" t="s">
        <v>138</v>
      </c>
      <c r="H2" s="29" t="s">
        <v>421</v>
      </c>
      <c r="I2" s="30" t="s">
        <v>68</v>
      </c>
      <c r="J2" s="29" t="s">
        <v>394</v>
      </c>
      <c r="K2" s="30" t="s">
        <v>184</v>
      </c>
      <c r="L2" s="34" t="s">
        <v>5</v>
      </c>
      <c r="M2" s="30"/>
      <c r="N2" s="30"/>
      <c r="O2" s="30"/>
      <c r="P2" s="30"/>
      <c r="Q2" s="30" t="s">
        <v>159</v>
      </c>
      <c r="R2" s="23" t="s">
        <v>185</v>
      </c>
      <c r="S2" s="30" t="s">
        <v>160</v>
      </c>
      <c r="T2" s="30" t="s">
        <v>161</v>
      </c>
      <c r="U2" s="23" t="s">
        <v>186</v>
      </c>
      <c r="V2" s="34" t="s">
        <v>162</v>
      </c>
      <c r="W2" s="23" t="s">
        <v>187</v>
      </c>
      <c r="X2" s="30" t="s">
        <v>163</v>
      </c>
      <c r="Y2" s="23" t="s">
        <v>188</v>
      </c>
      <c r="Z2" s="34" t="s">
        <v>272</v>
      </c>
      <c r="AA2" s="35" t="s">
        <v>273</v>
      </c>
      <c r="AB2" s="35" t="s">
        <v>274</v>
      </c>
    </row>
    <row r="3" spans="1:28" ht="75" x14ac:dyDescent="0.25">
      <c r="A3" s="30"/>
      <c r="B3" s="29" t="s">
        <v>328</v>
      </c>
      <c r="C3" s="29" t="s">
        <v>74</v>
      </c>
      <c r="D3" s="30" t="s">
        <v>30</v>
      </c>
      <c r="E3" s="30" t="s">
        <v>241</v>
      </c>
      <c r="F3" s="30" t="s">
        <v>4</v>
      </c>
      <c r="G3" s="30" t="s">
        <v>138</v>
      </c>
      <c r="H3" s="29" t="s">
        <v>421</v>
      </c>
      <c r="I3" s="30" t="s">
        <v>68</v>
      </c>
      <c r="J3" s="29" t="s">
        <v>394</v>
      </c>
      <c r="K3" s="30" t="s">
        <v>189</v>
      </c>
      <c r="L3" s="34" t="s">
        <v>5</v>
      </c>
      <c r="M3" s="30"/>
      <c r="N3" s="30"/>
      <c r="O3" s="30"/>
      <c r="P3" s="30"/>
      <c r="Q3" s="30" t="s">
        <v>159</v>
      </c>
      <c r="R3" s="23" t="s">
        <v>190</v>
      </c>
      <c r="S3" s="30" t="s">
        <v>191</v>
      </c>
      <c r="T3" s="30" t="s">
        <v>161</v>
      </c>
      <c r="U3" s="23" t="s">
        <v>186</v>
      </c>
      <c r="V3" s="34" t="s">
        <v>192</v>
      </c>
      <c r="W3" s="23" t="s">
        <v>187</v>
      </c>
      <c r="X3" s="30" t="s">
        <v>163</v>
      </c>
      <c r="Y3" s="23" t="s">
        <v>193</v>
      </c>
      <c r="Z3" s="34" t="s">
        <v>275</v>
      </c>
      <c r="AA3" s="35" t="s">
        <v>276</v>
      </c>
      <c r="AB3" s="35" t="s">
        <v>277</v>
      </c>
    </row>
    <row r="4" spans="1:28" ht="75" x14ac:dyDescent="0.25">
      <c r="A4" s="30" t="s">
        <v>30</v>
      </c>
      <c r="B4" s="29" t="s">
        <v>88</v>
      </c>
      <c r="C4" s="29" t="s">
        <v>74</v>
      </c>
      <c r="D4" s="30" t="s">
        <v>30</v>
      </c>
      <c r="E4" s="30" t="s">
        <v>241</v>
      </c>
      <c r="F4" s="30" t="s">
        <v>4</v>
      </c>
      <c r="G4" s="30" t="s">
        <v>138</v>
      </c>
      <c r="H4" s="29" t="s">
        <v>421</v>
      </c>
      <c r="I4" s="30" t="s">
        <v>68</v>
      </c>
      <c r="J4" s="29" t="s">
        <v>394</v>
      </c>
      <c r="K4" s="30" t="s">
        <v>164</v>
      </c>
      <c r="L4" s="34" t="s">
        <v>11</v>
      </c>
      <c r="M4" s="29" t="s">
        <v>93</v>
      </c>
      <c r="N4" s="29" t="s">
        <v>94</v>
      </c>
      <c r="O4" s="30" t="s">
        <v>48</v>
      </c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8" ht="75" x14ac:dyDescent="0.25">
      <c r="A5" s="30" t="s">
        <v>30</v>
      </c>
      <c r="B5" s="29" t="s">
        <v>242</v>
      </c>
      <c r="C5" s="29" t="s">
        <v>74</v>
      </c>
      <c r="D5" s="30" t="s">
        <v>30</v>
      </c>
      <c r="E5" s="30" t="s">
        <v>241</v>
      </c>
      <c r="F5" s="30" t="s">
        <v>4</v>
      </c>
      <c r="G5" s="30" t="s">
        <v>138</v>
      </c>
      <c r="H5" s="29" t="s">
        <v>421</v>
      </c>
      <c r="I5" s="30" t="s">
        <v>68</v>
      </c>
      <c r="J5" s="28" t="s">
        <v>141</v>
      </c>
      <c r="K5" s="30" t="s">
        <v>189</v>
      </c>
      <c r="L5" s="34" t="s">
        <v>12</v>
      </c>
      <c r="M5" s="29" t="s">
        <v>108</v>
      </c>
      <c r="N5" s="29" t="s">
        <v>109</v>
      </c>
      <c r="O5" s="30" t="s">
        <v>48</v>
      </c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8" ht="60" x14ac:dyDescent="0.25">
      <c r="A6" s="30" t="s">
        <v>30</v>
      </c>
      <c r="B6" s="29" t="s">
        <v>95</v>
      </c>
      <c r="C6" s="29" t="s">
        <v>74</v>
      </c>
      <c r="D6" s="30" t="s">
        <v>30</v>
      </c>
      <c r="E6" s="30" t="s">
        <v>241</v>
      </c>
      <c r="F6" s="30" t="s">
        <v>4</v>
      </c>
      <c r="G6" s="30" t="s">
        <v>138</v>
      </c>
      <c r="H6" s="29" t="s">
        <v>421</v>
      </c>
      <c r="I6" s="30" t="s">
        <v>68</v>
      </c>
      <c r="J6" s="29" t="s">
        <v>473</v>
      </c>
      <c r="K6" s="30" t="s">
        <v>474</v>
      </c>
      <c r="L6" s="34" t="s">
        <v>11</v>
      </c>
      <c r="M6" s="29" t="s">
        <v>165</v>
      </c>
      <c r="N6" s="29" t="s">
        <v>96</v>
      </c>
      <c r="O6" s="30" t="s">
        <v>48</v>
      </c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8" ht="75" x14ac:dyDescent="0.25">
      <c r="A7" s="30" t="s">
        <v>30</v>
      </c>
      <c r="B7" s="29" t="s">
        <v>120</v>
      </c>
      <c r="C7" s="29" t="s">
        <v>74</v>
      </c>
      <c r="D7" s="30" t="s">
        <v>30</v>
      </c>
      <c r="E7" s="30" t="s">
        <v>241</v>
      </c>
      <c r="F7" s="29" t="s">
        <v>4</v>
      </c>
      <c r="G7" s="30" t="s">
        <v>138</v>
      </c>
      <c r="H7" s="29"/>
      <c r="I7" s="30" t="s">
        <v>68</v>
      </c>
      <c r="J7" s="29" t="s">
        <v>158</v>
      </c>
      <c r="K7" s="30" t="s">
        <v>166</v>
      </c>
      <c r="L7" s="34" t="s">
        <v>248</v>
      </c>
      <c r="M7" s="29" t="s">
        <v>32</v>
      </c>
      <c r="N7" s="29" t="s">
        <v>114</v>
      </c>
      <c r="O7" s="30" t="s">
        <v>48</v>
      </c>
      <c r="P7" s="30" t="s">
        <v>138</v>
      </c>
      <c r="Q7" s="30"/>
      <c r="R7" s="30"/>
      <c r="S7" s="30"/>
      <c r="T7" s="30"/>
      <c r="U7" s="30"/>
      <c r="V7" s="30"/>
      <c r="W7" s="30"/>
      <c r="X7" s="30"/>
      <c r="Y7" s="30"/>
    </row>
    <row r="8" spans="1:28" ht="75" x14ac:dyDescent="0.25">
      <c r="A8" s="30" t="s">
        <v>30</v>
      </c>
      <c r="B8" s="30" t="s">
        <v>194</v>
      </c>
      <c r="C8" s="29" t="s">
        <v>74</v>
      </c>
      <c r="D8" s="30" t="s">
        <v>30</v>
      </c>
      <c r="E8" s="30" t="s">
        <v>241</v>
      </c>
      <c r="F8" s="29" t="s">
        <v>4</v>
      </c>
      <c r="G8" s="30" t="s">
        <v>138</v>
      </c>
      <c r="H8" s="29" t="s">
        <v>195</v>
      </c>
      <c r="I8" s="30" t="s">
        <v>68</v>
      </c>
      <c r="J8" s="29" t="s">
        <v>158</v>
      </c>
      <c r="K8" s="30" t="s">
        <v>166</v>
      </c>
      <c r="L8" s="34" t="s">
        <v>248</v>
      </c>
      <c r="M8" s="29" t="s">
        <v>36</v>
      </c>
      <c r="N8" s="29" t="s">
        <v>129</v>
      </c>
      <c r="O8" s="30" t="s">
        <v>48</v>
      </c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8" ht="75" x14ac:dyDescent="0.25">
      <c r="A9" s="30" t="s">
        <v>30</v>
      </c>
      <c r="B9" s="29" t="s">
        <v>196</v>
      </c>
      <c r="C9" s="29" t="s">
        <v>74</v>
      </c>
      <c r="D9" s="30" t="s">
        <v>30</v>
      </c>
      <c r="E9" s="30" t="s">
        <v>241</v>
      </c>
      <c r="F9" s="29" t="s">
        <v>4</v>
      </c>
      <c r="G9" s="30" t="s">
        <v>138</v>
      </c>
      <c r="H9" s="29" t="s">
        <v>423</v>
      </c>
      <c r="I9" s="30" t="s">
        <v>68</v>
      </c>
      <c r="J9" s="29" t="s">
        <v>158</v>
      </c>
      <c r="K9" s="30" t="s">
        <v>166</v>
      </c>
      <c r="L9" s="34" t="s">
        <v>248</v>
      </c>
      <c r="M9" s="29" t="s">
        <v>37</v>
      </c>
      <c r="N9" s="29" t="s">
        <v>197</v>
      </c>
      <c r="O9" s="30" t="s">
        <v>48</v>
      </c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8" ht="75" x14ac:dyDescent="0.25">
      <c r="A10" s="30" t="s">
        <v>30</v>
      </c>
      <c r="B10" s="29" t="s">
        <v>198</v>
      </c>
      <c r="C10" s="29" t="s">
        <v>74</v>
      </c>
      <c r="D10" s="30" t="s">
        <v>30</v>
      </c>
      <c r="E10" s="30" t="s">
        <v>241</v>
      </c>
      <c r="F10" s="29" t="s">
        <v>4</v>
      </c>
      <c r="G10" s="30" t="s">
        <v>138</v>
      </c>
      <c r="H10" s="29" t="s">
        <v>232</v>
      </c>
      <c r="I10" s="30" t="s">
        <v>68</v>
      </c>
      <c r="J10" s="29" t="s">
        <v>158</v>
      </c>
      <c r="K10" s="30" t="s">
        <v>166</v>
      </c>
      <c r="L10" s="34" t="s">
        <v>248</v>
      </c>
      <c r="M10" s="29" t="s">
        <v>38</v>
      </c>
      <c r="N10" s="29" t="s">
        <v>199</v>
      </c>
      <c r="O10" s="30" t="s">
        <v>48</v>
      </c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8" ht="75" x14ac:dyDescent="0.25">
      <c r="A11" s="30" t="s">
        <v>30</v>
      </c>
      <c r="B11" s="29" t="s">
        <v>200</v>
      </c>
      <c r="C11" s="29" t="s">
        <v>74</v>
      </c>
      <c r="D11" s="30" t="s">
        <v>30</v>
      </c>
      <c r="E11" s="30" t="s">
        <v>241</v>
      </c>
      <c r="F11" s="29" t="s">
        <v>4</v>
      </c>
      <c r="G11" s="30" t="s">
        <v>138</v>
      </c>
      <c r="H11" s="29" t="s">
        <v>235</v>
      </c>
      <c r="I11" s="30" t="s">
        <v>68</v>
      </c>
      <c r="J11" s="29" t="s">
        <v>158</v>
      </c>
      <c r="K11" s="30" t="s">
        <v>166</v>
      </c>
      <c r="L11" s="34" t="s">
        <v>248</v>
      </c>
      <c r="M11" s="29" t="s">
        <v>132</v>
      </c>
      <c r="N11" s="29" t="s">
        <v>201</v>
      </c>
      <c r="O11" s="30" t="s">
        <v>48</v>
      </c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8" ht="75" x14ac:dyDescent="0.25">
      <c r="A12" s="30" t="s">
        <v>30</v>
      </c>
      <c r="B12" s="29" t="s">
        <v>202</v>
      </c>
      <c r="C12" s="29" t="s">
        <v>74</v>
      </c>
      <c r="D12" s="30" t="s">
        <v>30</v>
      </c>
      <c r="E12" s="30" t="s">
        <v>241</v>
      </c>
      <c r="F12" s="29" t="s">
        <v>4</v>
      </c>
      <c r="G12" s="30" t="s">
        <v>138</v>
      </c>
      <c r="H12" s="29" t="s">
        <v>424</v>
      </c>
      <c r="I12" s="30" t="s">
        <v>68</v>
      </c>
      <c r="J12" s="29" t="s">
        <v>158</v>
      </c>
      <c r="K12" s="30" t="s">
        <v>166</v>
      </c>
      <c r="L12" s="34" t="s">
        <v>248</v>
      </c>
      <c r="M12" s="29" t="s">
        <v>133</v>
      </c>
      <c r="N12" s="29" t="s">
        <v>203</v>
      </c>
      <c r="O12" s="30" t="s">
        <v>48</v>
      </c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8" ht="75" x14ac:dyDescent="0.25">
      <c r="A13" s="30" t="s">
        <v>30</v>
      </c>
      <c r="B13" s="29" t="s">
        <v>204</v>
      </c>
      <c r="C13" s="29" t="s">
        <v>74</v>
      </c>
      <c r="D13" s="30" t="s">
        <v>30</v>
      </c>
      <c r="E13" s="30" t="s">
        <v>241</v>
      </c>
      <c r="F13" s="29" t="s">
        <v>4</v>
      </c>
      <c r="G13" s="30" t="s">
        <v>138</v>
      </c>
      <c r="H13" s="29" t="s">
        <v>421</v>
      </c>
      <c r="I13" s="30" t="s">
        <v>68</v>
      </c>
      <c r="J13" s="29"/>
      <c r="K13" s="30" t="s">
        <v>166</v>
      </c>
      <c r="L13" s="34" t="s">
        <v>248</v>
      </c>
      <c r="M13" s="29" t="s">
        <v>32</v>
      </c>
      <c r="N13" s="29" t="s">
        <v>47</v>
      </c>
      <c r="O13" s="30" t="s">
        <v>48</v>
      </c>
      <c r="P13" s="30" t="s">
        <v>68</v>
      </c>
      <c r="Q13" s="30"/>
      <c r="R13" s="30"/>
      <c r="S13" s="30"/>
      <c r="T13" s="30"/>
      <c r="U13" s="30"/>
      <c r="V13" s="30"/>
      <c r="W13" s="30"/>
      <c r="X13" s="30"/>
      <c r="Y13" s="30"/>
    </row>
    <row r="14" spans="1:28" ht="75" x14ac:dyDescent="0.25">
      <c r="A14" s="30" t="s">
        <v>30</v>
      </c>
      <c r="B14" s="29" t="s">
        <v>207</v>
      </c>
      <c r="C14" s="29" t="s">
        <v>393</v>
      </c>
      <c r="D14" s="30" t="s">
        <v>30</v>
      </c>
      <c r="E14" s="30" t="s">
        <v>241</v>
      </c>
      <c r="F14" s="30" t="s">
        <v>4</v>
      </c>
      <c r="G14" s="30" t="s">
        <v>138</v>
      </c>
      <c r="H14" s="29" t="s">
        <v>421</v>
      </c>
      <c r="I14" s="30" t="s">
        <v>68</v>
      </c>
      <c r="J14" s="28" t="s">
        <v>145</v>
      </c>
      <c r="K14" s="30" t="s">
        <v>166</v>
      </c>
      <c r="L14" s="34" t="s">
        <v>248</v>
      </c>
      <c r="M14" s="27" t="s">
        <v>131</v>
      </c>
      <c r="N14" s="26" t="s">
        <v>146</v>
      </c>
      <c r="O14" s="29" t="s">
        <v>48</v>
      </c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8" ht="75" x14ac:dyDescent="0.25">
      <c r="A15" s="30" t="s">
        <v>30</v>
      </c>
      <c r="B15" s="29" t="s">
        <v>205</v>
      </c>
      <c r="C15" s="29" t="s">
        <v>74</v>
      </c>
      <c r="D15" s="30" t="s">
        <v>30</v>
      </c>
      <c r="E15" s="30" t="s">
        <v>241</v>
      </c>
      <c r="F15" s="30" t="s">
        <v>4</v>
      </c>
      <c r="G15" s="30" t="s">
        <v>138</v>
      </c>
      <c r="H15" s="29" t="s">
        <v>421</v>
      </c>
      <c r="I15" s="30" t="s">
        <v>68</v>
      </c>
      <c r="J15" s="28" t="s">
        <v>142</v>
      </c>
      <c r="K15" s="30" t="s">
        <v>166</v>
      </c>
      <c r="L15" s="34" t="s">
        <v>248</v>
      </c>
      <c r="M15" s="26" t="s">
        <v>36</v>
      </c>
      <c r="N15" s="26" t="s">
        <v>143</v>
      </c>
      <c r="O15" s="29" t="s">
        <v>48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8" ht="75" x14ac:dyDescent="0.25">
      <c r="A16" s="30" t="s">
        <v>30</v>
      </c>
      <c r="B16" s="29" t="s">
        <v>206</v>
      </c>
      <c r="C16" s="29" t="s">
        <v>74</v>
      </c>
      <c r="D16" s="30" t="s">
        <v>30</v>
      </c>
      <c r="E16" s="30" t="s">
        <v>241</v>
      </c>
      <c r="F16" s="30" t="s">
        <v>4</v>
      </c>
      <c r="G16" s="30" t="s">
        <v>138</v>
      </c>
      <c r="H16" s="29" t="s">
        <v>421</v>
      </c>
      <c r="I16" s="30" t="s">
        <v>68</v>
      </c>
      <c r="J16" s="28" t="s">
        <v>135</v>
      </c>
      <c r="K16" s="30" t="s">
        <v>166</v>
      </c>
      <c r="L16" s="34" t="s">
        <v>248</v>
      </c>
      <c r="M16" s="26" t="s">
        <v>37</v>
      </c>
      <c r="N16" s="26" t="s">
        <v>136</v>
      </c>
      <c r="O16" s="29" t="s">
        <v>48</v>
      </c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75" x14ac:dyDescent="0.25">
      <c r="A17" s="30" t="s">
        <v>30</v>
      </c>
      <c r="B17" s="29" t="s">
        <v>208</v>
      </c>
      <c r="C17" s="29" t="s">
        <v>74</v>
      </c>
      <c r="D17" s="30" t="s">
        <v>30</v>
      </c>
      <c r="E17" s="30" t="s">
        <v>241</v>
      </c>
      <c r="F17" s="30" t="s">
        <v>4</v>
      </c>
      <c r="G17" s="30" t="s">
        <v>138</v>
      </c>
      <c r="H17" s="29" t="s">
        <v>421</v>
      </c>
      <c r="I17" s="30" t="s">
        <v>68</v>
      </c>
      <c r="J17" s="28" t="s">
        <v>147</v>
      </c>
      <c r="K17" s="30" t="s">
        <v>166</v>
      </c>
      <c r="L17" s="34" t="s">
        <v>248</v>
      </c>
      <c r="M17" s="26" t="s">
        <v>38</v>
      </c>
      <c r="N17" s="26" t="s">
        <v>148</v>
      </c>
      <c r="O17" s="29" t="s">
        <v>48</v>
      </c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75" x14ac:dyDescent="0.25">
      <c r="A18" s="30" t="s">
        <v>30</v>
      </c>
      <c r="B18" s="29" t="s">
        <v>209</v>
      </c>
      <c r="C18" s="29" t="s">
        <v>74</v>
      </c>
      <c r="D18" s="30" t="s">
        <v>30</v>
      </c>
      <c r="E18" s="30" t="s">
        <v>241</v>
      </c>
      <c r="F18" s="30" t="s">
        <v>4</v>
      </c>
      <c r="G18" s="30" t="s">
        <v>138</v>
      </c>
      <c r="H18" s="29" t="s">
        <v>421</v>
      </c>
      <c r="I18" s="30" t="s">
        <v>68</v>
      </c>
      <c r="J18" s="28" t="s">
        <v>149</v>
      </c>
      <c r="K18" s="30" t="s">
        <v>166</v>
      </c>
      <c r="L18" s="34" t="s">
        <v>248</v>
      </c>
      <c r="M18" s="26" t="s">
        <v>39</v>
      </c>
      <c r="N18" s="26" t="s">
        <v>137</v>
      </c>
      <c r="O18" s="29" t="s">
        <v>48</v>
      </c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75" x14ac:dyDescent="0.25">
      <c r="A19" s="30" t="s">
        <v>30</v>
      </c>
      <c r="B19" s="29" t="s">
        <v>55</v>
      </c>
      <c r="C19" s="29" t="s">
        <v>393</v>
      </c>
      <c r="D19" s="30" t="s">
        <v>30</v>
      </c>
      <c r="E19" s="30" t="s">
        <v>241</v>
      </c>
      <c r="F19" s="30" t="s">
        <v>4</v>
      </c>
      <c r="G19" s="30" t="s">
        <v>138</v>
      </c>
      <c r="H19" s="29" t="s">
        <v>421</v>
      </c>
      <c r="I19" s="30" t="s">
        <v>68</v>
      </c>
      <c r="J19" s="43" t="s">
        <v>389</v>
      </c>
      <c r="K19" s="30" t="s">
        <v>166</v>
      </c>
      <c r="L19" s="34" t="s">
        <v>248</v>
      </c>
      <c r="M19" s="26" t="s">
        <v>40</v>
      </c>
      <c r="N19" s="26" t="s">
        <v>210</v>
      </c>
      <c r="O19" s="29" t="s">
        <v>48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75" x14ac:dyDescent="0.25">
      <c r="A20" s="30" t="s">
        <v>30</v>
      </c>
      <c r="B20" s="29" t="s">
        <v>56</v>
      </c>
      <c r="C20" s="29" t="s">
        <v>74</v>
      </c>
      <c r="D20" s="30" t="s">
        <v>30</v>
      </c>
      <c r="E20" s="30" t="s">
        <v>241</v>
      </c>
      <c r="F20" s="30" t="s">
        <v>4</v>
      </c>
      <c r="G20" s="30" t="s">
        <v>138</v>
      </c>
      <c r="H20" s="29" t="s">
        <v>421</v>
      </c>
      <c r="I20" s="30" t="s">
        <v>68</v>
      </c>
      <c r="J20" s="28" t="s">
        <v>150</v>
      </c>
      <c r="K20" s="30" t="s">
        <v>166</v>
      </c>
      <c r="L20" s="34" t="s">
        <v>248</v>
      </c>
      <c r="M20" s="26" t="s">
        <v>41</v>
      </c>
      <c r="N20" s="26" t="s">
        <v>151</v>
      </c>
      <c r="O20" s="29" t="s">
        <v>48</v>
      </c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60" x14ac:dyDescent="0.25">
      <c r="A21" s="29" t="s">
        <v>50</v>
      </c>
      <c r="B21" s="29" t="s">
        <v>28</v>
      </c>
      <c r="C21" s="29" t="s">
        <v>74</v>
      </c>
      <c r="D21" s="29" t="s">
        <v>29</v>
      </c>
      <c r="E21" s="30" t="s">
        <v>241</v>
      </c>
      <c r="F21" s="30" t="s">
        <v>4</v>
      </c>
      <c r="G21" s="30" t="s">
        <v>138</v>
      </c>
      <c r="H21" s="29" t="s">
        <v>421</v>
      </c>
      <c r="I21" s="30" t="s">
        <v>68</v>
      </c>
      <c r="J21" s="29" t="s">
        <v>158</v>
      </c>
      <c r="K21" s="30" t="s">
        <v>168</v>
      </c>
      <c r="L21" s="34" t="s">
        <v>11</v>
      </c>
      <c r="M21" s="30" t="s">
        <v>32</v>
      </c>
      <c r="N21" s="30" t="s">
        <v>46</v>
      </c>
      <c r="O21" s="30" t="s">
        <v>48</v>
      </c>
      <c r="P21" s="30" t="s">
        <v>169</v>
      </c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75" x14ac:dyDescent="0.25">
      <c r="A22" s="29" t="s">
        <v>50</v>
      </c>
      <c r="B22" s="30" t="s">
        <v>20</v>
      </c>
      <c r="C22" s="29" t="s">
        <v>74</v>
      </c>
      <c r="D22" s="30" t="s">
        <v>115</v>
      </c>
      <c r="E22" s="30" t="s">
        <v>241</v>
      </c>
      <c r="F22" s="30" t="s">
        <v>6</v>
      </c>
      <c r="G22" s="30" t="s">
        <v>138</v>
      </c>
      <c r="H22" s="29" t="s">
        <v>421</v>
      </c>
      <c r="I22" s="30" t="s">
        <v>68</v>
      </c>
      <c r="J22" s="29" t="s">
        <v>158</v>
      </c>
      <c r="K22" s="30" t="s">
        <v>166</v>
      </c>
      <c r="L22" s="34" t="s">
        <v>7</v>
      </c>
      <c r="M22" s="29"/>
      <c r="N22" s="29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75" x14ac:dyDescent="0.25">
      <c r="A23" s="29" t="s">
        <v>50</v>
      </c>
      <c r="B23" s="30" t="s">
        <v>24</v>
      </c>
      <c r="C23" s="29" t="s">
        <v>74</v>
      </c>
      <c r="D23" s="30" t="s">
        <v>115</v>
      </c>
      <c r="E23" s="30" t="s">
        <v>243</v>
      </c>
      <c r="F23" s="30" t="s">
        <v>4</v>
      </c>
      <c r="G23" s="30" t="s">
        <v>138</v>
      </c>
      <c r="H23" s="29" t="s">
        <v>421</v>
      </c>
      <c r="I23" s="30" t="s">
        <v>68</v>
      </c>
      <c r="J23" s="29" t="s">
        <v>158</v>
      </c>
      <c r="K23" s="30" t="s">
        <v>166</v>
      </c>
      <c r="L23" s="34" t="s">
        <v>7</v>
      </c>
      <c r="M23" s="29"/>
      <c r="N23" s="29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75" x14ac:dyDescent="0.25">
      <c r="A24" s="29" t="s">
        <v>50</v>
      </c>
      <c r="B24" s="29" t="s">
        <v>170</v>
      </c>
      <c r="C24" s="29" t="s">
        <v>74</v>
      </c>
      <c r="D24" s="29" t="s">
        <v>29</v>
      </c>
      <c r="E24" s="30" t="s">
        <v>241</v>
      </c>
      <c r="F24" s="29" t="s">
        <v>4</v>
      </c>
      <c r="G24" s="30" t="s">
        <v>138</v>
      </c>
      <c r="H24" s="29" t="s">
        <v>421</v>
      </c>
      <c r="I24" s="30" t="s">
        <v>68</v>
      </c>
      <c r="J24" s="29" t="s">
        <v>158</v>
      </c>
      <c r="K24" s="30" t="s">
        <v>171</v>
      </c>
      <c r="L24" s="28" t="s">
        <v>11</v>
      </c>
      <c r="M24" s="29" t="s">
        <v>60</v>
      </c>
      <c r="N24" s="29" t="s">
        <v>82</v>
      </c>
      <c r="O24" s="30" t="s">
        <v>48</v>
      </c>
      <c r="P24" s="30" t="s">
        <v>31</v>
      </c>
      <c r="Q24" s="30"/>
      <c r="R24" s="30"/>
      <c r="S24" s="30"/>
      <c r="T24" s="30"/>
      <c r="U24" s="30"/>
      <c r="V24" s="30"/>
      <c r="W24" s="30"/>
      <c r="X24" s="30"/>
      <c r="Y24" s="29"/>
    </row>
    <row r="25" spans="1:25" ht="75" x14ac:dyDescent="0.25">
      <c r="A25" s="29" t="s">
        <v>50</v>
      </c>
      <c r="B25" s="29" t="s">
        <v>172</v>
      </c>
      <c r="C25" s="29" t="s">
        <v>74</v>
      </c>
      <c r="D25" s="29" t="s">
        <v>29</v>
      </c>
      <c r="E25" s="30" t="s">
        <v>241</v>
      </c>
      <c r="F25" s="29" t="s">
        <v>4</v>
      </c>
      <c r="G25" s="30" t="s">
        <v>138</v>
      </c>
      <c r="H25" s="29" t="s">
        <v>421</v>
      </c>
      <c r="I25" s="30" t="s">
        <v>68</v>
      </c>
      <c r="J25" s="29" t="s">
        <v>158</v>
      </c>
      <c r="K25" s="30" t="s">
        <v>173</v>
      </c>
      <c r="L25" s="28" t="s">
        <v>11</v>
      </c>
      <c r="M25" s="29" t="s">
        <v>60</v>
      </c>
      <c r="N25" s="29" t="s">
        <v>82</v>
      </c>
      <c r="O25" s="30" t="s">
        <v>48</v>
      </c>
      <c r="P25" s="30" t="s">
        <v>169</v>
      </c>
      <c r="Q25" s="30"/>
      <c r="R25" s="30"/>
      <c r="S25" s="30"/>
      <c r="T25" s="30"/>
      <c r="U25" s="30"/>
      <c r="V25" s="30"/>
      <c r="W25" s="30"/>
      <c r="X25" s="30"/>
      <c r="Y25" s="29"/>
    </row>
    <row r="26" spans="1:25" ht="60" x14ac:dyDescent="0.25">
      <c r="A26" s="29" t="s">
        <v>50</v>
      </c>
      <c r="B26" s="17" t="s">
        <v>259</v>
      </c>
      <c r="C26" s="29" t="s">
        <v>74</v>
      </c>
      <c r="D26" s="29" t="s">
        <v>29</v>
      </c>
      <c r="E26" s="30" t="s">
        <v>241</v>
      </c>
      <c r="F26" s="29" t="s">
        <v>4</v>
      </c>
      <c r="G26" s="30" t="s">
        <v>138</v>
      </c>
      <c r="H26" s="29" t="s">
        <v>421</v>
      </c>
      <c r="I26" s="30" t="s">
        <v>68</v>
      </c>
      <c r="J26" s="29" t="s">
        <v>158</v>
      </c>
      <c r="K26" s="30" t="s">
        <v>244</v>
      </c>
      <c r="L26" s="28" t="s">
        <v>11</v>
      </c>
      <c r="M26" s="29" t="s">
        <v>57</v>
      </c>
      <c r="N26" s="29" t="s">
        <v>83</v>
      </c>
      <c r="O26" s="30" t="s">
        <v>48</v>
      </c>
      <c r="P26" s="30" t="s">
        <v>169</v>
      </c>
      <c r="Q26" s="30"/>
      <c r="R26" s="30"/>
      <c r="S26" s="30"/>
      <c r="T26" s="30"/>
      <c r="U26" s="30"/>
      <c r="V26" s="30"/>
      <c r="W26" s="30"/>
      <c r="X26" s="30"/>
      <c r="Y26" s="29"/>
    </row>
    <row r="27" spans="1:25" ht="60" x14ac:dyDescent="0.25">
      <c r="A27" s="29" t="s">
        <v>50</v>
      </c>
      <c r="B27" s="17" t="s">
        <v>260</v>
      </c>
      <c r="C27" s="29" t="s">
        <v>74</v>
      </c>
      <c r="D27" s="29" t="s">
        <v>29</v>
      </c>
      <c r="E27" s="30" t="s">
        <v>241</v>
      </c>
      <c r="F27" s="29" t="s">
        <v>4</v>
      </c>
      <c r="G27" s="30" t="s">
        <v>138</v>
      </c>
      <c r="H27" s="29" t="s">
        <v>421</v>
      </c>
      <c r="I27" s="30" t="s">
        <v>68</v>
      </c>
      <c r="J27" s="29" t="s">
        <v>158</v>
      </c>
      <c r="K27" s="30" t="s">
        <v>261</v>
      </c>
      <c r="L27" s="28" t="s">
        <v>11</v>
      </c>
      <c r="M27" s="29" t="s">
        <v>57</v>
      </c>
      <c r="N27" s="29" t="s">
        <v>83</v>
      </c>
      <c r="O27" s="30" t="s">
        <v>48</v>
      </c>
      <c r="P27" s="30" t="s">
        <v>262</v>
      </c>
      <c r="Q27" s="30"/>
      <c r="R27" s="30"/>
      <c r="S27" s="30"/>
      <c r="T27" s="30"/>
      <c r="U27" s="30"/>
      <c r="V27" s="30"/>
      <c r="W27" s="30"/>
      <c r="X27" s="30"/>
      <c r="Y27" s="29"/>
    </row>
    <row r="28" spans="1:25" ht="60" x14ac:dyDescent="0.25">
      <c r="A28" s="29" t="s">
        <v>50</v>
      </c>
      <c r="B28" s="17" t="s">
        <v>211</v>
      </c>
      <c r="C28" s="29" t="s">
        <v>74</v>
      </c>
      <c r="D28" s="29" t="s">
        <v>29</v>
      </c>
      <c r="E28" s="30" t="s">
        <v>241</v>
      </c>
      <c r="F28" s="29" t="s">
        <v>4</v>
      </c>
      <c r="G28" s="30" t="s">
        <v>138</v>
      </c>
      <c r="H28" s="29" t="s">
        <v>421</v>
      </c>
      <c r="I28" s="30" t="s">
        <v>68</v>
      </c>
      <c r="J28" s="29" t="s">
        <v>158</v>
      </c>
      <c r="K28" s="30" t="s">
        <v>263</v>
      </c>
      <c r="L28" s="28" t="s">
        <v>11</v>
      </c>
      <c r="M28" s="29" t="s">
        <v>110</v>
      </c>
      <c r="N28" s="29" t="s">
        <v>212</v>
      </c>
      <c r="O28" s="30" t="s">
        <v>48</v>
      </c>
      <c r="P28" s="30"/>
      <c r="Q28" s="29"/>
      <c r="R28" s="29"/>
      <c r="S28" s="30"/>
      <c r="T28" s="30"/>
      <c r="U28" s="30"/>
      <c r="V28" s="30"/>
      <c r="W28" s="30"/>
      <c r="X28" s="30"/>
      <c r="Y28" s="30"/>
    </row>
    <row r="29" spans="1:25" ht="60" x14ac:dyDescent="0.25">
      <c r="A29" s="5"/>
      <c r="B29" s="5" t="s">
        <v>429</v>
      </c>
      <c r="C29" s="29" t="s">
        <v>74</v>
      </c>
      <c r="D29" s="30" t="s">
        <v>30</v>
      </c>
      <c r="E29" s="30" t="s">
        <v>241</v>
      </c>
      <c r="F29" s="30" t="s">
        <v>4</v>
      </c>
      <c r="G29" s="30" t="s">
        <v>138</v>
      </c>
      <c r="H29" s="29" t="s">
        <v>421</v>
      </c>
      <c r="I29" s="30" t="s">
        <v>68</v>
      </c>
      <c r="J29" s="29" t="s">
        <v>394</v>
      </c>
      <c r="K29" s="30" t="s">
        <v>184</v>
      </c>
      <c r="L29" s="34" t="s">
        <v>5</v>
      </c>
      <c r="M29" s="5"/>
      <c r="N29" s="5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5"/>
    </row>
    <row r="30" spans="1:25" x14ac:dyDescent="0.25">
      <c r="A30" s="5"/>
      <c r="B30" s="5"/>
      <c r="C30" s="5"/>
      <c r="D30" s="5"/>
      <c r="E30" s="10"/>
      <c r="F30" s="5"/>
      <c r="G30" s="10"/>
      <c r="H30" s="5"/>
      <c r="I30" s="10"/>
      <c r="J30" s="5"/>
      <c r="K30" s="10"/>
      <c r="L30" s="2"/>
      <c r="M30" s="5"/>
      <c r="N30" s="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5"/>
    </row>
    <row r="31" spans="1:25" ht="16.5" x14ac:dyDescent="0.25">
      <c r="A31" s="5"/>
      <c r="B31" s="17"/>
      <c r="C31" s="5"/>
      <c r="D31" s="5"/>
      <c r="E31" s="10"/>
      <c r="F31" s="5"/>
      <c r="G31" s="10"/>
      <c r="H31" s="5"/>
      <c r="I31" s="10"/>
      <c r="J31" s="5"/>
      <c r="K31" s="10"/>
      <c r="L31" s="2"/>
      <c r="M31" s="5"/>
      <c r="N31" s="5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5"/>
    </row>
    <row r="32" spans="1:25" ht="16.5" x14ac:dyDescent="0.25">
      <c r="A32" s="5"/>
      <c r="B32" s="17"/>
      <c r="C32" s="5"/>
      <c r="D32" s="5"/>
      <c r="E32" s="10"/>
      <c r="F32" s="5"/>
      <c r="G32" s="10"/>
      <c r="H32" s="5"/>
      <c r="I32" s="10"/>
      <c r="J32" s="5"/>
      <c r="K32" s="10"/>
      <c r="L32" s="2"/>
      <c r="M32" s="5"/>
      <c r="N32" s="5"/>
      <c r="O32" s="10"/>
      <c r="P32" s="10"/>
      <c r="Q32" s="5"/>
      <c r="R32" s="5"/>
      <c r="S32" s="10"/>
      <c r="T32" s="10"/>
      <c r="U32" s="10"/>
      <c r="V32" s="10"/>
      <c r="W32" s="10"/>
      <c r="X32" s="10"/>
      <c r="Y32" s="1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264C-69B9-4DA3-B514-189ED03CA221}">
  <sheetPr codeName="Sheet10"/>
  <dimension ref="A1:AB30"/>
  <sheetViews>
    <sheetView topLeftCell="C14" zoomScaleNormal="100" workbookViewId="0">
      <selection activeCell="L18" sqref="L18"/>
    </sheetView>
  </sheetViews>
  <sheetFormatPr defaultColWidth="9.140625" defaultRowHeight="15" x14ac:dyDescent="0.25"/>
  <cols>
    <col min="1" max="1" width="16.85546875" style="5" customWidth="1"/>
    <col min="2" max="2" width="30.140625" style="5" customWidth="1"/>
    <col min="3" max="3" width="14.5703125" style="5" customWidth="1"/>
    <col min="4" max="4" width="9.140625" style="5"/>
    <col min="5" max="5" width="9.140625" style="29"/>
    <col min="6" max="11" width="9.140625" style="5"/>
    <col min="12" max="12" width="29" style="5" customWidth="1"/>
    <col min="13" max="26" width="9.140625" style="5"/>
    <col min="27" max="27" width="14.85546875" style="5" customWidth="1"/>
    <col min="28" max="16384" width="9.140625" style="5"/>
  </cols>
  <sheetData>
    <row r="1" spans="1:28" s="6" customFormat="1" ht="42.75" customHeight="1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3" t="s">
        <v>1173</v>
      </c>
      <c r="F1" s="32" t="s">
        <v>3</v>
      </c>
      <c r="G1" s="32" t="s">
        <v>2</v>
      </c>
      <c r="H1" s="32" t="s">
        <v>249</v>
      </c>
      <c r="I1" s="32" t="s">
        <v>250</v>
      </c>
      <c r="J1" s="32" t="s">
        <v>251</v>
      </c>
      <c r="K1" s="32" t="s">
        <v>252</v>
      </c>
      <c r="L1" s="32" t="s">
        <v>58</v>
      </c>
      <c r="M1" s="31" t="s">
        <v>0</v>
      </c>
      <c r="N1" s="31" t="s">
        <v>69</v>
      </c>
      <c r="O1" s="31" t="s">
        <v>77</v>
      </c>
      <c r="P1" s="31" t="s">
        <v>70</v>
      </c>
      <c r="Q1" s="31" t="s">
        <v>45</v>
      </c>
      <c r="R1" s="31" t="s">
        <v>153</v>
      </c>
      <c r="S1" s="31" t="s">
        <v>154</v>
      </c>
      <c r="T1" s="31" t="s">
        <v>155</v>
      </c>
      <c r="U1" s="31" t="s">
        <v>156</v>
      </c>
      <c r="V1" s="31" t="s">
        <v>97</v>
      </c>
      <c r="W1" s="31" t="s">
        <v>157</v>
      </c>
      <c r="X1" s="31" t="s">
        <v>31</v>
      </c>
      <c r="Y1" s="31" t="s">
        <v>100</v>
      </c>
      <c r="Z1" s="31" t="s">
        <v>99</v>
      </c>
      <c r="AA1" s="31" t="s">
        <v>278</v>
      </c>
      <c r="AB1" s="31" t="s">
        <v>270</v>
      </c>
    </row>
    <row r="2" spans="1:28" s="9" customFormat="1" ht="42.75" customHeight="1" x14ac:dyDescent="0.25">
      <c r="A2" s="29"/>
      <c r="B2" s="29" t="s">
        <v>329</v>
      </c>
      <c r="C2" s="29" t="s">
        <v>74</v>
      </c>
      <c r="D2" s="29" t="s">
        <v>30</v>
      </c>
      <c r="E2" s="29" t="s">
        <v>322</v>
      </c>
      <c r="F2" s="29" t="s">
        <v>245</v>
      </c>
      <c r="G2" s="29" t="s">
        <v>4</v>
      </c>
      <c r="H2" s="30" t="s">
        <v>138</v>
      </c>
      <c r="I2" s="29" t="s">
        <v>421</v>
      </c>
      <c r="J2" s="30" t="s">
        <v>68</v>
      </c>
      <c r="K2" s="29" t="s">
        <v>394</v>
      </c>
      <c r="L2" s="30" t="s">
        <v>395</v>
      </c>
      <c r="M2" s="29" t="s">
        <v>5</v>
      </c>
      <c r="O2" s="29"/>
      <c r="R2" s="30" t="s">
        <v>159</v>
      </c>
      <c r="S2" s="24" t="s">
        <v>213</v>
      </c>
      <c r="T2" s="30" t="s">
        <v>174</v>
      </c>
      <c r="U2" s="30" t="s">
        <v>175</v>
      </c>
      <c r="V2" s="24" t="s">
        <v>186</v>
      </c>
      <c r="W2" s="34" t="s">
        <v>176</v>
      </c>
      <c r="X2" s="24" t="s">
        <v>214</v>
      </c>
      <c r="Y2" s="30" t="s">
        <v>177</v>
      </c>
      <c r="Z2" s="24" t="s">
        <v>215</v>
      </c>
      <c r="AA2" s="29" t="s">
        <v>279</v>
      </c>
      <c r="AB2" s="35" t="s">
        <v>280</v>
      </c>
    </row>
    <row r="3" spans="1:28" ht="42.75" customHeight="1" x14ac:dyDescent="0.25">
      <c r="A3" s="29"/>
      <c r="B3" s="29" t="s">
        <v>330</v>
      </c>
      <c r="C3" s="29" t="s">
        <v>74</v>
      </c>
      <c r="D3" s="29" t="s">
        <v>30</v>
      </c>
      <c r="E3" s="29" t="s">
        <v>322</v>
      </c>
      <c r="F3" s="29" t="s">
        <v>245</v>
      </c>
      <c r="G3" s="29" t="s">
        <v>4</v>
      </c>
      <c r="H3" s="30" t="s">
        <v>138</v>
      </c>
      <c r="I3" s="29" t="s">
        <v>421</v>
      </c>
      <c r="J3" s="30" t="s">
        <v>68</v>
      </c>
      <c r="K3" s="29" t="s">
        <v>394</v>
      </c>
      <c r="L3" s="30" t="s">
        <v>396</v>
      </c>
      <c r="M3" s="29" t="s">
        <v>5</v>
      </c>
      <c r="N3" s="29"/>
      <c r="O3" s="29"/>
      <c r="P3" s="29"/>
      <c r="Q3" s="29"/>
      <c r="R3" s="30" t="s">
        <v>159</v>
      </c>
      <c r="S3" s="24" t="s">
        <v>216</v>
      </c>
      <c r="T3" s="30" t="s">
        <v>264</v>
      </c>
      <c r="U3" s="30" t="s">
        <v>179</v>
      </c>
      <c r="V3" s="24" t="s">
        <v>186</v>
      </c>
      <c r="W3" s="34" t="s">
        <v>180</v>
      </c>
      <c r="X3" s="24" t="s">
        <v>214</v>
      </c>
      <c r="Y3" s="30" t="s">
        <v>177</v>
      </c>
      <c r="Z3" s="24" t="s">
        <v>217</v>
      </c>
      <c r="AA3" s="29" t="s">
        <v>281</v>
      </c>
      <c r="AB3" s="35" t="s">
        <v>282</v>
      </c>
    </row>
    <row r="4" spans="1:28" ht="42.75" customHeight="1" x14ac:dyDescent="0.25">
      <c r="A4" s="29" t="s">
        <v>30</v>
      </c>
      <c r="B4" s="29" t="s">
        <v>105</v>
      </c>
      <c r="C4" s="29" t="s">
        <v>74</v>
      </c>
      <c r="D4" s="29" t="s">
        <v>30</v>
      </c>
      <c r="F4" s="29" t="s">
        <v>245</v>
      </c>
      <c r="G4" s="29" t="s">
        <v>4</v>
      </c>
      <c r="H4" s="30" t="s">
        <v>138</v>
      </c>
      <c r="I4" s="29" t="s">
        <v>421</v>
      </c>
      <c r="J4" s="30" t="s">
        <v>68</v>
      </c>
      <c r="K4" s="29" t="s">
        <v>394</v>
      </c>
      <c r="L4" s="30" t="s">
        <v>397</v>
      </c>
      <c r="M4" s="34" t="s">
        <v>11</v>
      </c>
      <c r="N4" s="29" t="s">
        <v>181</v>
      </c>
      <c r="O4" s="29" t="s">
        <v>182</v>
      </c>
      <c r="P4" s="30" t="s">
        <v>48</v>
      </c>
      <c r="Q4" s="29"/>
      <c r="R4" s="30"/>
      <c r="S4" s="30"/>
      <c r="T4" s="30"/>
      <c r="U4" s="30"/>
      <c r="V4" s="30"/>
      <c r="W4" s="30"/>
      <c r="X4" s="30"/>
      <c r="Y4" s="30"/>
      <c r="Z4" s="30"/>
      <c r="AA4" s="29"/>
      <c r="AB4" s="29"/>
    </row>
    <row r="5" spans="1:28" ht="42.75" customHeight="1" x14ac:dyDescent="0.25">
      <c r="A5" s="30" t="s">
        <v>30</v>
      </c>
      <c r="B5" s="29" t="s">
        <v>120</v>
      </c>
      <c r="C5" s="29" t="s">
        <v>74</v>
      </c>
      <c r="D5" s="30" t="s">
        <v>30</v>
      </c>
      <c r="E5" s="30"/>
      <c r="F5" s="29" t="s">
        <v>245</v>
      </c>
      <c r="G5" s="29" t="s">
        <v>4</v>
      </c>
      <c r="H5" s="30" t="s">
        <v>138</v>
      </c>
      <c r="I5" s="29"/>
      <c r="J5" s="30" t="s">
        <v>68</v>
      </c>
      <c r="K5" s="29" t="s">
        <v>158</v>
      </c>
      <c r="L5" s="30" t="s">
        <v>178</v>
      </c>
      <c r="M5" s="34" t="s">
        <v>248</v>
      </c>
      <c r="N5" s="29" t="s">
        <v>32</v>
      </c>
      <c r="O5" s="29" t="s">
        <v>114</v>
      </c>
      <c r="P5" s="30" t="s">
        <v>48</v>
      </c>
      <c r="Q5" s="30" t="s">
        <v>138</v>
      </c>
      <c r="R5" s="30"/>
      <c r="S5" s="30"/>
      <c r="T5" s="30"/>
      <c r="U5" s="30"/>
      <c r="V5" s="30"/>
      <c r="W5" s="30"/>
      <c r="X5" s="30"/>
      <c r="Y5" s="30"/>
      <c r="Z5" s="30"/>
      <c r="AA5" s="29"/>
      <c r="AB5" s="29"/>
    </row>
    <row r="6" spans="1:28" ht="42.75" customHeight="1" x14ac:dyDescent="0.25">
      <c r="A6" s="30" t="s">
        <v>30</v>
      </c>
      <c r="B6" s="30" t="s">
        <v>194</v>
      </c>
      <c r="C6" s="29" t="s">
        <v>74</v>
      </c>
      <c r="D6" s="30" t="s">
        <v>30</v>
      </c>
      <c r="E6" s="30"/>
      <c r="F6" s="29" t="s">
        <v>245</v>
      </c>
      <c r="G6" s="29" t="s">
        <v>4</v>
      </c>
      <c r="H6" s="30" t="s">
        <v>138</v>
      </c>
      <c r="I6" s="29" t="s">
        <v>195</v>
      </c>
      <c r="J6" s="30" t="s">
        <v>68</v>
      </c>
      <c r="K6" s="29" t="s">
        <v>158</v>
      </c>
      <c r="L6" s="30" t="s">
        <v>178</v>
      </c>
      <c r="M6" s="34" t="s">
        <v>248</v>
      </c>
      <c r="N6" s="29" t="s">
        <v>36</v>
      </c>
      <c r="O6" s="29" t="s">
        <v>129</v>
      </c>
      <c r="P6" s="30" t="s">
        <v>48</v>
      </c>
      <c r="Q6" s="30"/>
      <c r="R6" s="30"/>
      <c r="S6" s="30"/>
      <c r="T6" s="30"/>
      <c r="U6" s="30"/>
      <c r="V6" s="30"/>
      <c r="W6" s="30"/>
      <c r="X6" s="30"/>
      <c r="Y6" s="30"/>
      <c r="Z6" s="30"/>
      <c r="AA6" s="29"/>
      <c r="AB6" s="29"/>
    </row>
    <row r="7" spans="1:28" ht="42.75" customHeight="1" x14ac:dyDescent="0.25">
      <c r="A7" s="30" t="s">
        <v>30</v>
      </c>
      <c r="B7" s="29" t="s">
        <v>196</v>
      </c>
      <c r="C7" s="29" t="s">
        <v>74</v>
      </c>
      <c r="D7" s="30" t="s">
        <v>30</v>
      </c>
      <c r="E7" s="30"/>
      <c r="F7" s="29" t="s">
        <v>245</v>
      </c>
      <c r="G7" s="29" t="s">
        <v>4</v>
      </c>
      <c r="H7" s="30" t="s">
        <v>138</v>
      </c>
      <c r="I7" s="29" t="s">
        <v>423</v>
      </c>
      <c r="J7" s="30" t="s">
        <v>68</v>
      </c>
      <c r="K7" s="29" t="s">
        <v>158</v>
      </c>
      <c r="L7" s="30" t="s">
        <v>178</v>
      </c>
      <c r="M7" s="34" t="s">
        <v>248</v>
      </c>
      <c r="N7" s="29" t="s">
        <v>37</v>
      </c>
      <c r="O7" s="29" t="s">
        <v>197</v>
      </c>
      <c r="P7" s="30" t="s">
        <v>48</v>
      </c>
      <c r="Q7" s="30"/>
      <c r="R7" s="30"/>
      <c r="S7" s="30"/>
      <c r="T7" s="30"/>
      <c r="U7" s="30"/>
      <c r="V7" s="30"/>
      <c r="W7" s="30"/>
      <c r="X7" s="30"/>
      <c r="Y7" s="30"/>
      <c r="Z7" s="30"/>
      <c r="AA7" s="29"/>
      <c r="AB7" s="29"/>
    </row>
    <row r="8" spans="1:28" ht="42.75" customHeight="1" x14ac:dyDescent="0.25">
      <c r="A8" s="30" t="s">
        <v>30</v>
      </c>
      <c r="B8" s="29" t="s">
        <v>198</v>
      </c>
      <c r="C8" s="29" t="s">
        <v>74</v>
      </c>
      <c r="D8" s="30" t="s">
        <v>30</v>
      </c>
      <c r="E8" s="30"/>
      <c r="F8" s="29" t="s">
        <v>245</v>
      </c>
      <c r="G8" s="29" t="s">
        <v>4</v>
      </c>
      <c r="H8" s="30" t="s">
        <v>138</v>
      </c>
      <c r="I8" s="29" t="s">
        <v>232</v>
      </c>
      <c r="J8" s="30" t="s">
        <v>68</v>
      </c>
      <c r="K8" s="29" t="s">
        <v>158</v>
      </c>
      <c r="L8" s="30" t="s">
        <v>178</v>
      </c>
      <c r="M8" s="34" t="s">
        <v>248</v>
      </c>
      <c r="N8" s="29" t="s">
        <v>38</v>
      </c>
      <c r="O8" s="29" t="s">
        <v>199</v>
      </c>
      <c r="P8" s="30" t="s">
        <v>48</v>
      </c>
      <c r="Q8" s="30"/>
      <c r="R8" s="30"/>
      <c r="S8" s="30"/>
      <c r="T8" s="30"/>
      <c r="U8" s="30"/>
      <c r="V8" s="30"/>
      <c r="W8" s="30"/>
      <c r="X8" s="30"/>
      <c r="Y8" s="30"/>
      <c r="Z8" s="30"/>
      <c r="AA8" s="29"/>
      <c r="AB8" s="29"/>
    </row>
    <row r="9" spans="1:28" ht="42.75" customHeight="1" x14ac:dyDescent="0.25">
      <c r="A9" s="30" t="s">
        <v>30</v>
      </c>
      <c r="B9" s="29" t="s">
        <v>200</v>
      </c>
      <c r="C9" s="29" t="s">
        <v>74</v>
      </c>
      <c r="D9" s="30" t="s">
        <v>30</v>
      </c>
      <c r="E9" s="30"/>
      <c r="F9" s="29" t="s">
        <v>245</v>
      </c>
      <c r="G9" s="29" t="s">
        <v>4</v>
      </c>
      <c r="H9" s="30" t="s">
        <v>138</v>
      </c>
      <c r="I9" s="29" t="s">
        <v>235</v>
      </c>
      <c r="J9" s="30" t="s">
        <v>68</v>
      </c>
      <c r="K9" s="29" t="s">
        <v>158</v>
      </c>
      <c r="L9" s="30" t="s">
        <v>178</v>
      </c>
      <c r="M9" s="34" t="s">
        <v>248</v>
      </c>
      <c r="N9" s="29" t="s">
        <v>132</v>
      </c>
      <c r="O9" s="29" t="s">
        <v>201</v>
      </c>
      <c r="P9" s="30" t="s">
        <v>48</v>
      </c>
      <c r="Q9" s="30"/>
      <c r="R9" s="30"/>
      <c r="S9" s="30"/>
      <c r="T9" s="30"/>
      <c r="U9" s="30"/>
      <c r="V9" s="30"/>
      <c r="W9" s="30"/>
      <c r="X9" s="30"/>
      <c r="Y9" s="30"/>
      <c r="Z9" s="30"/>
      <c r="AA9" s="29"/>
      <c r="AB9" s="29"/>
    </row>
    <row r="10" spans="1:28" ht="42.75" customHeight="1" x14ac:dyDescent="0.25">
      <c r="A10" s="30" t="s">
        <v>30</v>
      </c>
      <c r="B10" s="29" t="s">
        <v>202</v>
      </c>
      <c r="C10" s="29" t="s">
        <v>74</v>
      </c>
      <c r="D10" s="30" t="s">
        <v>30</v>
      </c>
      <c r="E10" s="30"/>
      <c r="F10" s="29" t="s">
        <v>245</v>
      </c>
      <c r="G10" s="29" t="s">
        <v>4</v>
      </c>
      <c r="H10" s="30" t="s">
        <v>138</v>
      </c>
      <c r="I10" s="29" t="s">
        <v>424</v>
      </c>
      <c r="J10" s="30" t="s">
        <v>68</v>
      </c>
      <c r="K10" s="29" t="s">
        <v>158</v>
      </c>
      <c r="L10" s="30" t="s">
        <v>178</v>
      </c>
      <c r="M10" s="34" t="s">
        <v>248</v>
      </c>
      <c r="N10" s="29" t="s">
        <v>133</v>
      </c>
      <c r="O10" s="29" t="s">
        <v>203</v>
      </c>
      <c r="P10" s="30" t="s">
        <v>48</v>
      </c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29"/>
      <c r="AB10" s="29"/>
    </row>
    <row r="11" spans="1:28" ht="42.75" customHeight="1" x14ac:dyDescent="0.25">
      <c r="A11" s="30" t="s">
        <v>30</v>
      </c>
      <c r="B11" s="29" t="s">
        <v>167</v>
      </c>
      <c r="C11" s="29" t="s">
        <v>74</v>
      </c>
      <c r="D11" s="30" t="s">
        <v>30</v>
      </c>
      <c r="E11" s="30"/>
      <c r="F11" s="29" t="s">
        <v>245</v>
      </c>
      <c r="G11" s="29" t="s">
        <v>4</v>
      </c>
      <c r="H11" s="30" t="s">
        <v>138</v>
      </c>
      <c r="I11" s="29" t="s">
        <v>421</v>
      </c>
      <c r="J11" s="30" t="s">
        <v>68</v>
      </c>
      <c r="K11" s="29"/>
      <c r="L11" s="30" t="s">
        <v>178</v>
      </c>
      <c r="M11" s="34" t="s">
        <v>248</v>
      </c>
      <c r="N11" s="29" t="s">
        <v>32</v>
      </c>
      <c r="O11" s="29" t="s">
        <v>47</v>
      </c>
      <c r="P11" s="30" t="s">
        <v>48</v>
      </c>
      <c r="Q11" s="30" t="s">
        <v>68</v>
      </c>
      <c r="R11" s="30"/>
      <c r="S11" s="30"/>
      <c r="T11" s="30"/>
      <c r="U11" s="30"/>
      <c r="V11" s="30"/>
      <c r="W11" s="30"/>
      <c r="X11" s="30"/>
      <c r="Y11" s="30"/>
      <c r="Z11" s="30"/>
      <c r="AA11" s="29"/>
      <c r="AB11" s="29"/>
    </row>
    <row r="12" spans="1:28" ht="60" x14ac:dyDescent="0.25">
      <c r="A12" s="30" t="s">
        <v>30</v>
      </c>
      <c r="B12" s="29" t="s">
        <v>205</v>
      </c>
      <c r="C12" s="29" t="s">
        <v>74</v>
      </c>
      <c r="D12" s="30" t="s">
        <v>30</v>
      </c>
      <c r="E12" s="30"/>
      <c r="F12" s="29" t="s">
        <v>245</v>
      </c>
      <c r="G12" s="29" t="s">
        <v>4</v>
      </c>
      <c r="H12" s="30" t="s">
        <v>138</v>
      </c>
      <c r="I12" s="29" t="s">
        <v>421</v>
      </c>
      <c r="J12" s="30" t="s">
        <v>68</v>
      </c>
      <c r="K12" s="28" t="s">
        <v>142</v>
      </c>
      <c r="L12" s="30" t="s">
        <v>178</v>
      </c>
      <c r="M12" s="34" t="s">
        <v>248</v>
      </c>
      <c r="N12" s="26" t="s">
        <v>36</v>
      </c>
      <c r="O12" s="26" t="s">
        <v>143</v>
      </c>
      <c r="P12" s="29" t="s">
        <v>48</v>
      </c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29"/>
      <c r="AB12" s="29"/>
    </row>
    <row r="13" spans="1:28" ht="60" x14ac:dyDescent="0.25">
      <c r="A13" s="30" t="s">
        <v>30</v>
      </c>
      <c r="B13" s="29" t="s">
        <v>206</v>
      </c>
      <c r="C13" s="29" t="s">
        <v>74</v>
      </c>
      <c r="D13" s="30" t="s">
        <v>30</v>
      </c>
      <c r="E13" s="30"/>
      <c r="F13" s="29" t="s">
        <v>245</v>
      </c>
      <c r="G13" s="29" t="s">
        <v>4</v>
      </c>
      <c r="H13" s="30" t="s">
        <v>138</v>
      </c>
      <c r="I13" s="29" t="s">
        <v>421</v>
      </c>
      <c r="J13" s="30" t="s">
        <v>68</v>
      </c>
      <c r="K13" s="28" t="s">
        <v>135</v>
      </c>
      <c r="L13" s="30" t="s">
        <v>178</v>
      </c>
      <c r="M13" s="34" t="s">
        <v>248</v>
      </c>
      <c r="N13" s="26" t="s">
        <v>37</v>
      </c>
      <c r="O13" s="26" t="s">
        <v>136</v>
      </c>
      <c r="P13" s="29" t="s">
        <v>48</v>
      </c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29"/>
      <c r="AB13" s="29"/>
    </row>
    <row r="14" spans="1:28" ht="60" x14ac:dyDescent="0.25">
      <c r="A14" s="30" t="s">
        <v>30</v>
      </c>
      <c r="B14" s="29" t="s">
        <v>207</v>
      </c>
      <c r="C14" s="29" t="s">
        <v>393</v>
      </c>
      <c r="D14" s="30" t="s">
        <v>30</v>
      </c>
      <c r="E14" s="30"/>
      <c r="F14" s="29" t="s">
        <v>245</v>
      </c>
      <c r="G14" s="29" t="s">
        <v>4</v>
      </c>
      <c r="H14" s="30" t="s">
        <v>138</v>
      </c>
      <c r="I14" s="29" t="s">
        <v>421</v>
      </c>
      <c r="J14" s="30" t="s">
        <v>68</v>
      </c>
      <c r="K14" s="28" t="s">
        <v>145</v>
      </c>
      <c r="L14" s="30" t="s">
        <v>178</v>
      </c>
      <c r="M14" s="34" t="s">
        <v>248</v>
      </c>
      <c r="N14" s="27" t="s">
        <v>131</v>
      </c>
      <c r="O14" s="26" t="s">
        <v>146</v>
      </c>
      <c r="P14" s="29" t="s">
        <v>48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29"/>
      <c r="AB14" s="29"/>
    </row>
    <row r="15" spans="1:28" ht="60" x14ac:dyDescent="0.25">
      <c r="A15" s="30" t="s">
        <v>30</v>
      </c>
      <c r="B15" s="29" t="s">
        <v>208</v>
      </c>
      <c r="C15" s="29" t="s">
        <v>74</v>
      </c>
      <c r="D15" s="30" t="s">
        <v>30</v>
      </c>
      <c r="E15" s="30"/>
      <c r="F15" s="29" t="s">
        <v>245</v>
      </c>
      <c r="G15" s="29" t="s">
        <v>4</v>
      </c>
      <c r="H15" s="30" t="s">
        <v>138</v>
      </c>
      <c r="I15" s="29" t="s">
        <v>421</v>
      </c>
      <c r="J15" s="30" t="s">
        <v>68</v>
      </c>
      <c r="K15" s="28" t="s">
        <v>147</v>
      </c>
      <c r="L15" s="30" t="s">
        <v>178</v>
      </c>
      <c r="M15" s="34" t="s">
        <v>248</v>
      </c>
      <c r="N15" s="26" t="s">
        <v>38</v>
      </c>
      <c r="O15" s="26" t="s">
        <v>148</v>
      </c>
      <c r="P15" s="29" t="s">
        <v>48</v>
      </c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29"/>
      <c r="AB15" s="29"/>
    </row>
    <row r="16" spans="1:28" ht="60" x14ac:dyDescent="0.25">
      <c r="A16" s="30" t="s">
        <v>30</v>
      </c>
      <c r="B16" s="29" t="s">
        <v>209</v>
      </c>
      <c r="C16" s="29" t="s">
        <v>74</v>
      </c>
      <c r="D16" s="30" t="s">
        <v>30</v>
      </c>
      <c r="E16" s="30"/>
      <c r="F16" s="29" t="s">
        <v>245</v>
      </c>
      <c r="G16" s="29" t="s">
        <v>4</v>
      </c>
      <c r="H16" s="30" t="s">
        <v>138</v>
      </c>
      <c r="I16" s="29" t="s">
        <v>421</v>
      </c>
      <c r="J16" s="30" t="s">
        <v>68</v>
      </c>
      <c r="K16" s="28" t="s">
        <v>149</v>
      </c>
      <c r="L16" s="30" t="s">
        <v>178</v>
      </c>
      <c r="M16" s="34" t="s">
        <v>248</v>
      </c>
      <c r="N16" s="26" t="s">
        <v>39</v>
      </c>
      <c r="O16" s="26" t="s">
        <v>137</v>
      </c>
      <c r="P16" s="29" t="s">
        <v>48</v>
      </c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29"/>
      <c r="AB16" s="29"/>
    </row>
    <row r="17" spans="1:28" ht="60" x14ac:dyDescent="0.25">
      <c r="A17" s="30" t="s">
        <v>30</v>
      </c>
      <c r="B17" s="29" t="s">
        <v>55</v>
      </c>
      <c r="C17" s="29" t="s">
        <v>393</v>
      </c>
      <c r="D17" s="30" t="s">
        <v>30</v>
      </c>
      <c r="E17" s="30"/>
      <c r="F17" s="29" t="s">
        <v>245</v>
      </c>
      <c r="G17" s="29" t="s">
        <v>4</v>
      </c>
      <c r="H17" s="30" t="s">
        <v>138</v>
      </c>
      <c r="I17" s="29" t="s">
        <v>421</v>
      </c>
      <c r="J17" s="30" t="s">
        <v>68</v>
      </c>
      <c r="K17" s="43" t="s">
        <v>389</v>
      </c>
      <c r="L17" s="30" t="s">
        <v>178</v>
      </c>
      <c r="M17" s="34" t="s">
        <v>248</v>
      </c>
      <c r="N17" s="26" t="s">
        <v>40</v>
      </c>
      <c r="O17" s="26" t="s">
        <v>210</v>
      </c>
      <c r="P17" s="29" t="s">
        <v>48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29"/>
      <c r="AB17" s="29"/>
    </row>
    <row r="18" spans="1:28" ht="60" x14ac:dyDescent="0.25">
      <c r="A18" s="30" t="s">
        <v>30</v>
      </c>
      <c r="B18" s="29" t="s">
        <v>56</v>
      </c>
      <c r="C18" s="29" t="s">
        <v>74</v>
      </c>
      <c r="D18" s="30" t="s">
        <v>30</v>
      </c>
      <c r="E18" s="30"/>
      <c r="F18" s="29" t="s">
        <v>245</v>
      </c>
      <c r="G18" s="29" t="s">
        <v>4</v>
      </c>
      <c r="H18" s="30" t="s">
        <v>138</v>
      </c>
      <c r="I18" s="29" t="s">
        <v>421</v>
      </c>
      <c r="J18" s="30" t="s">
        <v>68</v>
      </c>
      <c r="K18" s="28" t="s">
        <v>1199</v>
      </c>
      <c r="L18" s="30" t="s">
        <v>178</v>
      </c>
      <c r="M18" s="34" t="s">
        <v>248</v>
      </c>
      <c r="N18" s="26" t="s">
        <v>41</v>
      </c>
      <c r="O18" s="26" t="s">
        <v>151</v>
      </c>
      <c r="P18" s="29" t="s">
        <v>48</v>
      </c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29"/>
      <c r="AB18" s="29"/>
    </row>
    <row r="19" spans="1:28" ht="60" x14ac:dyDescent="0.25">
      <c r="A19" s="29" t="s">
        <v>50</v>
      </c>
      <c r="B19" s="17" t="s">
        <v>28</v>
      </c>
      <c r="C19" s="29" t="s">
        <v>74</v>
      </c>
      <c r="D19" s="29" t="s">
        <v>29</v>
      </c>
      <c r="F19" s="29" t="s">
        <v>245</v>
      </c>
      <c r="G19" s="29" t="s">
        <v>4</v>
      </c>
      <c r="H19" s="30" t="s">
        <v>138</v>
      </c>
      <c r="I19" s="29" t="s">
        <v>421</v>
      </c>
      <c r="J19" s="30" t="s">
        <v>68</v>
      </c>
      <c r="K19" s="29" t="s">
        <v>158</v>
      </c>
      <c r="L19" s="30" t="s">
        <v>218</v>
      </c>
      <c r="M19" s="34" t="s">
        <v>11</v>
      </c>
      <c r="N19" s="29" t="s">
        <v>32</v>
      </c>
      <c r="O19" s="29" t="s">
        <v>46</v>
      </c>
      <c r="P19" s="29" t="s">
        <v>48</v>
      </c>
      <c r="Q19" s="29" t="s">
        <v>87</v>
      </c>
      <c r="R19" s="30"/>
      <c r="S19" s="30"/>
      <c r="T19" s="30"/>
      <c r="U19" s="30"/>
      <c r="V19" s="30"/>
      <c r="W19" s="30"/>
      <c r="X19" s="30"/>
      <c r="Y19" s="30"/>
      <c r="Z19" s="30"/>
      <c r="AA19" s="29"/>
      <c r="AB19" s="29"/>
    </row>
    <row r="20" spans="1:28" ht="60" x14ac:dyDescent="0.25">
      <c r="A20" s="29" t="s">
        <v>50</v>
      </c>
      <c r="B20" s="29" t="s">
        <v>170</v>
      </c>
      <c r="C20" s="29" t="s">
        <v>74</v>
      </c>
      <c r="D20" s="29" t="s">
        <v>29</v>
      </c>
      <c r="F20" s="29" t="s">
        <v>245</v>
      </c>
      <c r="G20" s="29" t="s">
        <v>4</v>
      </c>
      <c r="H20" s="30" t="s">
        <v>138</v>
      </c>
      <c r="I20" s="29" t="s">
        <v>421</v>
      </c>
      <c r="J20" s="30" t="s">
        <v>68</v>
      </c>
      <c r="K20" s="29" t="s">
        <v>158</v>
      </c>
      <c r="L20" s="30" t="s">
        <v>219</v>
      </c>
      <c r="M20" s="28" t="s">
        <v>11</v>
      </c>
      <c r="N20" s="29" t="s">
        <v>60</v>
      </c>
      <c r="O20" s="29" t="s">
        <v>82</v>
      </c>
      <c r="P20" s="29" t="s">
        <v>48</v>
      </c>
      <c r="Q20" s="30" t="s">
        <v>31</v>
      </c>
      <c r="R20" s="30"/>
      <c r="S20" s="30"/>
      <c r="T20" s="30"/>
      <c r="U20" s="30"/>
      <c r="V20" s="30"/>
      <c r="W20" s="30"/>
      <c r="X20" s="30"/>
      <c r="Y20" s="30"/>
      <c r="Z20" s="30"/>
      <c r="AA20" s="29"/>
      <c r="AB20" s="29"/>
    </row>
    <row r="21" spans="1:28" ht="60" x14ac:dyDescent="0.25">
      <c r="A21" s="29" t="s">
        <v>50</v>
      </c>
      <c r="B21" s="29" t="s">
        <v>183</v>
      </c>
      <c r="C21" s="29" t="s">
        <v>74</v>
      </c>
      <c r="D21" s="29" t="s">
        <v>29</v>
      </c>
      <c r="F21" s="29" t="s">
        <v>245</v>
      </c>
      <c r="G21" s="29" t="s">
        <v>4</v>
      </c>
      <c r="H21" s="30" t="s">
        <v>138</v>
      </c>
      <c r="I21" s="29" t="s">
        <v>421</v>
      </c>
      <c r="J21" s="30" t="s">
        <v>68</v>
      </c>
      <c r="K21" s="29" t="s">
        <v>158</v>
      </c>
      <c r="L21" s="30" t="s">
        <v>265</v>
      </c>
      <c r="M21" s="28" t="s">
        <v>11</v>
      </c>
      <c r="N21" s="29" t="s">
        <v>60</v>
      </c>
      <c r="O21" s="29" t="s">
        <v>82</v>
      </c>
      <c r="P21" s="29" t="s">
        <v>48</v>
      </c>
      <c r="Q21" s="29" t="s">
        <v>87</v>
      </c>
      <c r="R21" s="30"/>
      <c r="S21" s="30"/>
      <c r="T21" s="30"/>
      <c r="U21" s="30"/>
      <c r="V21" s="30"/>
      <c r="W21" s="30"/>
      <c r="X21" s="30"/>
      <c r="Y21" s="30"/>
      <c r="Z21" s="30"/>
      <c r="AA21" s="29"/>
      <c r="AB21" s="29"/>
    </row>
    <row r="22" spans="1:28" ht="60" x14ac:dyDescent="0.25">
      <c r="A22" s="29" t="s">
        <v>50</v>
      </c>
      <c r="B22" s="17" t="s">
        <v>266</v>
      </c>
      <c r="C22" s="29" t="s">
        <v>74</v>
      </c>
      <c r="D22" s="29" t="s">
        <v>29</v>
      </c>
      <c r="F22" s="29" t="s">
        <v>245</v>
      </c>
      <c r="G22" s="29" t="s">
        <v>4</v>
      </c>
      <c r="H22" s="30" t="s">
        <v>138</v>
      </c>
      <c r="I22" s="29" t="s">
        <v>421</v>
      </c>
      <c r="J22" s="30" t="s">
        <v>68</v>
      </c>
      <c r="K22" s="29" t="s">
        <v>158</v>
      </c>
      <c r="L22" s="30" t="s">
        <v>246</v>
      </c>
      <c r="M22" s="28" t="s">
        <v>11</v>
      </c>
      <c r="N22" s="29" t="s">
        <v>57</v>
      </c>
      <c r="O22" s="29" t="s">
        <v>83</v>
      </c>
      <c r="P22" s="29" t="s">
        <v>48</v>
      </c>
      <c r="Q22" s="29" t="s">
        <v>87</v>
      </c>
      <c r="R22" s="30"/>
      <c r="S22" s="30"/>
      <c r="T22" s="30"/>
      <c r="U22" s="30"/>
      <c r="V22" s="30"/>
      <c r="W22" s="30"/>
      <c r="X22" s="30"/>
      <c r="Y22" s="30"/>
      <c r="Z22" s="30"/>
      <c r="AA22" s="29"/>
      <c r="AB22" s="29"/>
    </row>
    <row r="23" spans="1:28" ht="60" x14ac:dyDescent="0.25">
      <c r="A23" s="29" t="s">
        <v>50</v>
      </c>
      <c r="B23" s="17" t="s">
        <v>260</v>
      </c>
      <c r="C23" s="29" t="s">
        <v>74</v>
      </c>
      <c r="D23" s="29" t="s">
        <v>29</v>
      </c>
      <c r="F23" s="29" t="s">
        <v>245</v>
      </c>
      <c r="G23" s="29" t="s">
        <v>4</v>
      </c>
      <c r="H23" s="30" t="s">
        <v>138</v>
      </c>
      <c r="I23" s="29" t="s">
        <v>421</v>
      </c>
      <c r="J23" s="30" t="s">
        <v>68</v>
      </c>
      <c r="K23" s="29" t="s">
        <v>158</v>
      </c>
      <c r="L23" s="30" t="s">
        <v>267</v>
      </c>
      <c r="M23" s="28" t="s">
        <v>11</v>
      </c>
      <c r="N23" s="29" t="s">
        <v>57</v>
      </c>
      <c r="O23" s="29" t="s">
        <v>83</v>
      </c>
      <c r="P23" s="29" t="s">
        <v>48</v>
      </c>
      <c r="Q23" s="29" t="s">
        <v>31</v>
      </c>
      <c r="R23" s="30"/>
      <c r="S23" s="30"/>
      <c r="T23" s="30"/>
      <c r="U23" s="30"/>
      <c r="V23" s="30"/>
      <c r="W23" s="30"/>
      <c r="X23" s="30"/>
      <c r="Y23" s="30"/>
      <c r="Z23" s="30"/>
      <c r="AA23" s="29"/>
      <c r="AB23" s="29"/>
    </row>
    <row r="24" spans="1:28" ht="60" x14ac:dyDescent="0.25">
      <c r="A24" s="29" t="s">
        <v>50</v>
      </c>
      <c r="B24" s="17" t="s">
        <v>211</v>
      </c>
      <c r="C24" s="29" t="s">
        <v>74</v>
      </c>
      <c r="D24" s="29" t="s">
        <v>29</v>
      </c>
      <c r="F24" s="29" t="s">
        <v>245</v>
      </c>
      <c r="G24" s="29" t="s">
        <v>4</v>
      </c>
      <c r="H24" s="30" t="s">
        <v>138</v>
      </c>
      <c r="I24" s="29" t="s">
        <v>421</v>
      </c>
      <c r="J24" s="30" t="s">
        <v>68</v>
      </c>
      <c r="K24" s="29" t="s">
        <v>158</v>
      </c>
      <c r="L24" s="30" t="s">
        <v>221</v>
      </c>
      <c r="M24" s="28" t="s">
        <v>11</v>
      </c>
      <c r="N24" s="29" t="s">
        <v>110</v>
      </c>
      <c r="O24" s="29" t="s">
        <v>212</v>
      </c>
      <c r="P24" s="30" t="s">
        <v>48</v>
      </c>
      <c r="Q24" s="29"/>
      <c r="R24" s="29"/>
      <c r="S24" s="17"/>
      <c r="T24" s="29"/>
      <c r="U24" s="29"/>
      <c r="V24" s="29"/>
      <c r="W24" s="17"/>
      <c r="X24" s="29"/>
      <c r="Y24" s="29"/>
      <c r="Z24" s="29"/>
      <c r="AA24" s="29"/>
      <c r="AB24" s="29"/>
    </row>
    <row r="25" spans="1:28" ht="60" x14ac:dyDescent="0.25">
      <c r="A25" s="29" t="s">
        <v>139</v>
      </c>
      <c r="B25" s="29" t="s">
        <v>20</v>
      </c>
      <c r="C25" s="29" t="s">
        <v>74</v>
      </c>
      <c r="D25" s="28" t="s">
        <v>21</v>
      </c>
      <c r="E25" s="28"/>
      <c r="F25" s="29" t="s">
        <v>245</v>
      </c>
      <c r="G25" s="29" t="s">
        <v>6</v>
      </c>
      <c r="H25" s="30" t="s">
        <v>138</v>
      </c>
      <c r="I25" s="29" t="s">
        <v>421</v>
      </c>
      <c r="J25" s="30" t="s">
        <v>68</v>
      </c>
      <c r="K25" s="29" t="s">
        <v>158</v>
      </c>
      <c r="L25" s="30" t="s">
        <v>220</v>
      </c>
      <c r="M25" s="28" t="s">
        <v>7</v>
      </c>
      <c r="N25" s="29"/>
      <c r="O25" s="29"/>
      <c r="P25" s="29"/>
      <c r="Q25" s="29"/>
      <c r="R25" s="30"/>
      <c r="S25" s="30"/>
      <c r="T25" s="30"/>
      <c r="U25" s="30"/>
      <c r="V25" s="30"/>
      <c r="W25" s="30"/>
      <c r="X25" s="30"/>
      <c r="Y25" s="29"/>
      <c r="Z25" s="29"/>
      <c r="AA25" s="29"/>
      <c r="AB25" s="29"/>
    </row>
    <row r="26" spans="1:28" ht="60" x14ac:dyDescent="0.25">
      <c r="A26" s="29" t="s">
        <v>139</v>
      </c>
      <c r="B26" s="29" t="s">
        <v>24</v>
      </c>
      <c r="C26" s="29" t="s">
        <v>74</v>
      </c>
      <c r="D26" s="28" t="s">
        <v>21</v>
      </c>
      <c r="E26" s="28"/>
      <c r="F26" s="29" t="s">
        <v>247</v>
      </c>
      <c r="G26" s="29" t="s">
        <v>4</v>
      </c>
      <c r="H26" s="30" t="s">
        <v>138</v>
      </c>
      <c r="I26" s="29" t="s">
        <v>421</v>
      </c>
      <c r="J26" s="30" t="s">
        <v>68</v>
      </c>
      <c r="K26" s="29" t="s">
        <v>158</v>
      </c>
      <c r="L26" s="30" t="s">
        <v>220</v>
      </c>
      <c r="M26" s="28" t="s">
        <v>7</v>
      </c>
      <c r="N26" s="29"/>
      <c r="O26" s="29"/>
      <c r="P26" s="29"/>
      <c r="Q26" s="29"/>
      <c r="R26" s="30"/>
      <c r="S26" s="30"/>
      <c r="T26" s="30"/>
      <c r="U26" s="30"/>
      <c r="V26" s="30"/>
      <c r="W26" s="30"/>
      <c r="X26" s="30"/>
      <c r="Y26" s="29"/>
      <c r="Z26" s="29"/>
      <c r="AA26" s="29"/>
      <c r="AB26" s="29"/>
    </row>
    <row r="27" spans="1:28" ht="60" x14ac:dyDescent="0.25">
      <c r="A27" s="4"/>
      <c r="B27" s="5" t="s">
        <v>430</v>
      </c>
      <c r="C27" s="29" t="s">
        <v>74</v>
      </c>
      <c r="D27" s="29" t="s">
        <v>30</v>
      </c>
      <c r="F27" s="29" t="s">
        <v>245</v>
      </c>
      <c r="G27" s="29" t="s">
        <v>4</v>
      </c>
      <c r="H27" s="30" t="s">
        <v>138</v>
      </c>
      <c r="I27" s="29" t="s">
        <v>421</v>
      </c>
      <c r="J27" s="30" t="s">
        <v>68</v>
      </c>
      <c r="K27" s="29" t="s">
        <v>394</v>
      </c>
      <c r="L27" s="30" t="s">
        <v>395</v>
      </c>
      <c r="M27" s="29" t="s">
        <v>5</v>
      </c>
    </row>
    <row r="28" spans="1:28" x14ac:dyDescent="0.25">
      <c r="A28" s="4"/>
    </row>
    <row r="29" spans="1:28" x14ac:dyDescent="0.25">
      <c r="A29" s="4"/>
    </row>
    <row r="30" spans="1:28" x14ac:dyDescent="0.25">
      <c r="A30" s="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6EE5-27C9-4E40-BC16-5C67CA0AAD99}">
  <sheetPr codeName="Sheet12"/>
  <dimension ref="A1:Y9"/>
  <sheetViews>
    <sheetView zoomScale="90" zoomScaleNormal="90" workbookViewId="0">
      <selection activeCell="A3" sqref="A3:A8"/>
    </sheetView>
  </sheetViews>
  <sheetFormatPr defaultRowHeight="15" x14ac:dyDescent="0.25"/>
  <cols>
    <col min="15" max="15" width="17.28515625" customWidth="1"/>
  </cols>
  <sheetData>
    <row r="1" spans="1:25" s="6" customFormat="1" x14ac:dyDescent="0.25">
      <c r="A1" s="14" t="s">
        <v>49</v>
      </c>
      <c r="B1" s="14" t="s">
        <v>1</v>
      </c>
      <c r="C1" s="14" t="s">
        <v>73</v>
      </c>
      <c r="D1" s="14" t="s">
        <v>15</v>
      </c>
      <c r="E1" s="13" t="s">
        <v>3</v>
      </c>
      <c r="F1" s="13" t="s">
        <v>2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63</v>
      </c>
      <c r="L1" s="13" t="s">
        <v>64</v>
      </c>
      <c r="M1" s="13" t="s">
        <v>65</v>
      </c>
      <c r="N1" s="13" t="s">
        <v>66</v>
      </c>
      <c r="O1" s="13" t="s">
        <v>58</v>
      </c>
      <c r="P1" s="12" t="s">
        <v>0</v>
      </c>
      <c r="Q1" s="12" t="s">
        <v>69</v>
      </c>
      <c r="R1" s="12" t="s">
        <v>44</v>
      </c>
      <c r="S1" s="19" t="s">
        <v>70</v>
      </c>
      <c r="T1" s="20"/>
      <c r="U1" s="20"/>
      <c r="V1" s="20"/>
      <c r="W1" s="20"/>
      <c r="X1" s="20"/>
      <c r="Y1" s="20"/>
    </row>
    <row r="2" spans="1:25" ht="45" x14ac:dyDescent="0.25">
      <c r="A2" s="4" t="s">
        <v>50</v>
      </c>
      <c r="B2" s="4" t="s">
        <v>27</v>
      </c>
      <c r="C2" t="s">
        <v>84</v>
      </c>
      <c r="D2" s="4" t="s">
        <v>115</v>
      </c>
      <c r="E2" s="5"/>
      <c r="F2" s="4" t="s">
        <v>4</v>
      </c>
      <c r="G2" s="4" t="s">
        <v>34</v>
      </c>
      <c r="H2" s="4"/>
      <c r="I2" s="4" t="s">
        <v>68</v>
      </c>
      <c r="J2" s="5"/>
      <c r="K2" s="4"/>
      <c r="L2" s="4"/>
      <c r="M2" s="4"/>
      <c r="N2" s="4"/>
      <c r="O2" s="4" t="s">
        <v>127</v>
      </c>
      <c r="P2" s="11" t="s">
        <v>9</v>
      </c>
      <c r="Q2" t="s">
        <v>107</v>
      </c>
      <c r="R2" t="s">
        <v>85</v>
      </c>
      <c r="S2" s="4"/>
      <c r="T2" s="4" t="s">
        <v>48</v>
      </c>
    </row>
    <row r="3" spans="1:25" ht="90" x14ac:dyDescent="0.25">
      <c r="A3" s="4" t="s">
        <v>50</v>
      </c>
      <c r="B3" s="4" t="s">
        <v>116</v>
      </c>
      <c r="C3" t="s">
        <v>84</v>
      </c>
      <c r="D3" s="4" t="s">
        <v>115</v>
      </c>
      <c r="E3" s="5"/>
      <c r="F3" s="4" t="s">
        <v>4</v>
      </c>
      <c r="G3" s="4" t="s">
        <v>34</v>
      </c>
      <c r="H3" s="4"/>
      <c r="I3" s="4" t="s">
        <v>68</v>
      </c>
      <c r="J3" s="5"/>
      <c r="K3" s="4"/>
      <c r="L3" s="4"/>
      <c r="M3" s="4"/>
      <c r="N3" s="4"/>
      <c r="O3" s="4" t="s">
        <v>127</v>
      </c>
      <c r="P3" s="11" t="s">
        <v>10</v>
      </c>
      <c r="S3" s="4"/>
      <c r="T3" s="4"/>
    </row>
    <row r="4" spans="1:25" ht="60" x14ac:dyDescent="0.25">
      <c r="A4" s="4" t="s">
        <v>50</v>
      </c>
      <c r="B4" s="4" t="s">
        <v>20</v>
      </c>
      <c r="C4" t="s">
        <v>84</v>
      </c>
      <c r="D4" s="4" t="s">
        <v>115</v>
      </c>
      <c r="E4" s="5"/>
      <c r="F4" s="4" t="s">
        <v>6</v>
      </c>
      <c r="G4" s="4" t="s">
        <v>34</v>
      </c>
      <c r="H4" s="4"/>
      <c r="I4" s="4" t="s">
        <v>68</v>
      </c>
      <c r="J4" s="5"/>
      <c r="K4" s="4"/>
      <c r="L4" s="4"/>
      <c r="M4" s="4"/>
      <c r="N4" s="4"/>
      <c r="O4" s="4" t="s">
        <v>127</v>
      </c>
      <c r="P4" s="11" t="s">
        <v>7</v>
      </c>
      <c r="S4" s="4"/>
      <c r="T4" s="4"/>
    </row>
    <row r="5" spans="1:25" ht="45" x14ac:dyDescent="0.25">
      <c r="A5" s="4" t="s">
        <v>50</v>
      </c>
      <c r="B5" s="4" t="s">
        <v>24</v>
      </c>
      <c r="C5" t="s">
        <v>84</v>
      </c>
      <c r="D5" s="4" t="s">
        <v>115</v>
      </c>
      <c r="E5" s="5"/>
      <c r="F5" s="4" t="s">
        <v>4</v>
      </c>
      <c r="G5" s="4" t="s">
        <v>34</v>
      </c>
      <c r="H5" s="4"/>
      <c r="I5" s="4" t="s">
        <v>68</v>
      </c>
      <c r="J5" s="5"/>
      <c r="K5" s="4"/>
      <c r="L5" s="4"/>
      <c r="M5" s="4"/>
      <c r="N5" s="4"/>
      <c r="O5" s="4" t="s">
        <v>127</v>
      </c>
      <c r="P5" s="11" t="s">
        <v>7</v>
      </c>
      <c r="S5" s="4"/>
      <c r="T5" s="4"/>
    </row>
    <row r="6" spans="1:25" ht="60" x14ac:dyDescent="0.25">
      <c r="A6" s="4" t="s">
        <v>50</v>
      </c>
      <c r="B6" s="4" t="s">
        <v>25</v>
      </c>
      <c r="C6" t="s">
        <v>84</v>
      </c>
      <c r="D6" s="4" t="s">
        <v>115</v>
      </c>
      <c r="E6" s="5"/>
      <c r="F6" s="4" t="s">
        <v>4</v>
      </c>
      <c r="G6" s="4" t="s">
        <v>34</v>
      </c>
      <c r="H6" s="4"/>
      <c r="I6" s="4" t="s">
        <v>68</v>
      </c>
      <c r="J6" s="5"/>
      <c r="K6" s="4"/>
      <c r="L6" s="4"/>
      <c r="M6" s="4"/>
      <c r="N6" s="4"/>
      <c r="O6" s="4" t="s">
        <v>127</v>
      </c>
      <c r="P6" s="11" t="s">
        <v>8</v>
      </c>
      <c r="Q6" t="s">
        <v>89</v>
      </c>
      <c r="R6" t="s">
        <v>90</v>
      </c>
      <c r="S6" s="4"/>
      <c r="T6" s="4" t="s">
        <v>48</v>
      </c>
    </row>
    <row r="7" spans="1:25" ht="135" x14ac:dyDescent="0.25">
      <c r="A7" s="4" t="s">
        <v>50</v>
      </c>
      <c r="B7" s="4" t="s">
        <v>117</v>
      </c>
      <c r="C7" t="s">
        <v>84</v>
      </c>
      <c r="D7" s="4" t="s">
        <v>115</v>
      </c>
      <c r="E7" s="5"/>
      <c r="F7" s="4" t="s">
        <v>4</v>
      </c>
      <c r="G7" s="4" t="s">
        <v>34</v>
      </c>
      <c r="H7" s="4"/>
      <c r="I7" s="4" t="s">
        <v>68</v>
      </c>
      <c r="J7" s="5"/>
      <c r="K7" s="4"/>
      <c r="L7" s="4"/>
      <c r="M7" s="4"/>
      <c r="N7" s="4"/>
      <c r="O7" s="4" t="s">
        <v>127</v>
      </c>
      <c r="P7" s="11" t="s">
        <v>8</v>
      </c>
      <c r="Q7" t="s">
        <v>91</v>
      </c>
      <c r="R7" t="s">
        <v>92</v>
      </c>
      <c r="S7" s="4"/>
      <c r="T7" s="4" t="s">
        <v>48</v>
      </c>
    </row>
    <row r="8" spans="1:25" ht="45" x14ac:dyDescent="0.25">
      <c r="A8" s="4" t="s">
        <v>50</v>
      </c>
      <c r="B8" s="4" t="s">
        <v>26</v>
      </c>
      <c r="C8" t="s">
        <v>84</v>
      </c>
      <c r="D8" s="4" t="s">
        <v>115</v>
      </c>
      <c r="E8" s="5"/>
      <c r="F8" s="4" t="s">
        <v>4</v>
      </c>
      <c r="G8" s="4" t="s">
        <v>34</v>
      </c>
      <c r="H8" s="4"/>
      <c r="I8" s="4" t="s">
        <v>68</v>
      </c>
      <c r="J8" s="5"/>
      <c r="K8" s="4"/>
      <c r="L8" s="4"/>
      <c r="M8" s="4"/>
      <c r="N8" s="4"/>
      <c r="O8" s="4" t="s">
        <v>127</v>
      </c>
      <c r="P8" s="11" t="s">
        <v>8</v>
      </c>
      <c r="Q8" t="s">
        <v>118</v>
      </c>
      <c r="R8" t="s">
        <v>119</v>
      </c>
      <c r="S8" s="4"/>
      <c r="T8" s="4"/>
    </row>
    <row r="9" spans="1:25" ht="45" x14ac:dyDescent="0.25">
      <c r="A9" s="4" t="s">
        <v>30</v>
      </c>
      <c r="B9" s="4" t="s">
        <v>126</v>
      </c>
      <c r="C9" t="s">
        <v>84</v>
      </c>
      <c r="D9" s="4" t="s">
        <v>115</v>
      </c>
      <c r="E9" s="5"/>
      <c r="F9" s="4" t="s">
        <v>4</v>
      </c>
      <c r="G9" s="4" t="s">
        <v>34</v>
      </c>
      <c r="H9" s="4"/>
      <c r="I9" s="4" t="s">
        <v>68</v>
      </c>
      <c r="J9" s="5"/>
      <c r="K9" s="4"/>
      <c r="L9" s="4"/>
      <c r="M9" s="4"/>
      <c r="N9" s="4"/>
      <c r="O9" s="4" t="s">
        <v>127</v>
      </c>
      <c r="P9" s="11" t="s">
        <v>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63D5-E29D-4F46-9B9E-3472932D9B64}">
  <dimension ref="A1:Y91"/>
  <sheetViews>
    <sheetView workbookViewId="0">
      <selection activeCell="F5" sqref="F5"/>
    </sheetView>
  </sheetViews>
  <sheetFormatPr defaultRowHeight="15" x14ac:dyDescent="0.25"/>
  <sheetData>
    <row r="1" spans="1:25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253</v>
      </c>
      <c r="J1" s="32" t="s">
        <v>254</v>
      </c>
      <c r="K1" s="32" t="s">
        <v>255</v>
      </c>
      <c r="L1" s="32" t="s">
        <v>256</v>
      </c>
      <c r="M1" s="32" t="s">
        <v>1331</v>
      </c>
      <c r="N1" s="32" t="s">
        <v>1332</v>
      </c>
      <c r="O1" s="31" t="s">
        <v>0</v>
      </c>
      <c r="P1" s="31" t="s">
        <v>69</v>
      </c>
      <c r="Q1" s="31" t="s">
        <v>77</v>
      </c>
      <c r="R1" s="31" t="s">
        <v>70</v>
      </c>
      <c r="S1" s="31" t="s">
        <v>45</v>
      </c>
      <c r="T1" s="31" t="s">
        <v>1333</v>
      </c>
      <c r="U1" s="116" t="s">
        <v>1334</v>
      </c>
      <c r="V1" s="116" t="s">
        <v>1335</v>
      </c>
      <c r="W1" s="116" t="s">
        <v>1336</v>
      </c>
      <c r="X1" s="116" t="s">
        <v>1337</v>
      </c>
      <c r="Y1" s="116" t="s">
        <v>1338</v>
      </c>
    </row>
    <row r="2" spans="1:25" x14ac:dyDescent="0.25">
      <c r="A2" s="117" t="s">
        <v>50</v>
      </c>
      <c r="B2" s="117" t="s">
        <v>1339</v>
      </c>
      <c r="C2" s="117" t="s">
        <v>222</v>
      </c>
      <c r="D2" s="117" t="s">
        <v>1340</v>
      </c>
      <c r="E2" s="117" t="s">
        <v>1341</v>
      </c>
      <c r="F2" s="117" t="s">
        <v>6</v>
      </c>
      <c r="G2" s="117" t="s">
        <v>138</v>
      </c>
      <c r="H2" s="117" t="s">
        <v>1342</v>
      </c>
      <c r="I2" s="117" t="s">
        <v>31</v>
      </c>
      <c r="J2" s="118" t="s">
        <v>257</v>
      </c>
      <c r="K2" s="117" t="s">
        <v>1343</v>
      </c>
      <c r="L2" s="118"/>
      <c r="M2" s="117"/>
      <c r="N2" s="117"/>
      <c r="O2" s="117" t="s">
        <v>248</v>
      </c>
      <c r="P2" s="117" t="s">
        <v>36</v>
      </c>
      <c r="Q2" s="117" t="s">
        <v>129</v>
      </c>
      <c r="R2" s="117" t="s">
        <v>48</v>
      </c>
      <c r="S2" s="117"/>
      <c r="T2" s="117"/>
      <c r="U2" s="117"/>
      <c r="V2" s="117"/>
      <c r="W2" s="117"/>
      <c r="X2" s="117"/>
      <c r="Y2" s="117"/>
    </row>
    <row r="3" spans="1:25" x14ac:dyDescent="0.25">
      <c r="A3" s="117" t="s">
        <v>50</v>
      </c>
      <c r="B3" s="117" t="s">
        <v>1344</v>
      </c>
      <c r="C3" s="117" t="s">
        <v>222</v>
      </c>
      <c r="D3" s="117" t="s">
        <v>1340</v>
      </c>
      <c r="E3" s="117" t="s">
        <v>1341</v>
      </c>
      <c r="F3" s="117" t="s">
        <v>6</v>
      </c>
      <c r="G3" s="117" t="s">
        <v>138</v>
      </c>
      <c r="H3" s="117"/>
      <c r="I3" s="117" t="s">
        <v>31</v>
      </c>
      <c r="J3" s="118" t="s">
        <v>257</v>
      </c>
      <c r="K3" s="117" t="s">
        <v>1343</v>
      </c>
      <c r="L3" s="118"/>
      <c r="M3" s="117"/>
      <c r="N3" s="117"/>
      <c r="O3" s="117" t="s">
        <v>248</v>
      </c>
      <c r="P3" s="117" t="s">
        <v>32</v>
      </c>
      <c r="Q3" s="117" t="s">
        <v>114</v>
      </c>
      <c r="R3" s="117" t="s">
        <v>48</v>
      </c>
      <c r="S3" s="117" t="s">
        <v>138</v>
      </c>
      <c r="T3" s="117"/>
      <c r="U3" s="117"/>
      <c r="V3" s="117"/>
      <c r="W3" s="117"/>
      <c r="X3" s="117"/>
      <c r="Y3" s="117"/>
    </row>
    <row r="4" spans="1:25" x14ac:dyDescent="0.25">
      <c r="A4" s="117" t="s">
        <v>50</v>
      </c>
      <c r="B4" s="117" t="s">
        <v>1345</v>
      </c>
      <c r="C4" s="117" t="s">
        <v>222</v>
      </c>
      <c r="D4" s="117" t="s">
        <v>106</v>
      </c>
      <c r="E4" s="117" t="s">
        <v>1341</v>
      </c>
      <c r="F4" s="117" t="s">
        <v>6</v>
      </c>
      <c r="G4" s="117" t="s">
        <v>138</v>
      </c>
      <c r="H4" s="117" t="s">
        <v>421</v>
      </c>
      <c r="I4" s="117" t="s">
        <v>31</v>
      </c>
      <c r="J4" s="118" t="s">
        <v>257</v>
      </c>
      <c r="K4" s="117" t="s">
        <v>1343</v>
      </c>
      <c r="L4" s="118"/>
      <c r="M4" s="117"/>
      <c r="N4" s="117"/>
      <c r="O4" s="117" t="s">
        <v>11</v>
      </c>
      <c r="P4" s="117" t="s">
        <v>32</v>
      </c>
      <c r="Q4" s="117" t="s">
        <v>46</v>
      </c>
      <c r="R4" s="117" t="s">
        <v>48</v>
      </c>
      <c r="S4" s="117" t="s">
        <v>1343</v>
      </c>
      <c r="T4" s="117"/>
      <c r="U4" s="117"/>
      <c r="V4" s="117"/>
      <c r="W4" s="117"/>
      <c r="X4" s="117"/>
      <c r="Y4" s="117"/>
    </row>
    <row r="5" spans="1:25" x14ac:dyDescent="0.25">
      <c r="A5" s="117" t="s">
        <v>50</v>
      </c>
      <c r="B5" s="117" t="s">
        <v>1346</v>
      </c>
      <c r="C5" s="117" t="s">
        <v>222</v>
      </c>
      <c r="D5" s="117" t="s">
        <v>106</v>
      </c>
      <c r="E5" s="117" t="s">
        <v>1341</v>
      </c>
      <c r="F5" s="117" t="s">
        <v>6</v>
      </c>
      <c r="G5" s="117" t="s">
        <v>138</v>
      </c>
      <c r="H5" s="117" t="s">
        <v>421</v>
      </c>
      <c r="I5" s="117" t="s">
        <v>31</v>
      </c>
      <c r="J5" s="118"/>
      <c r="K5" s="117" t="s">
        <v>1343</v>
      </c>
      <c r="L5" s="118"/>
      <c r="M5" s="117"/>
      <c r="N5" s="117"/>
      <c r="O5" s="117" t="s">
        <v>11</v>
      </c>
      <c r="P5" s="117" t="s">
        <v>32</v>
      </c>
      <c r="Q5" s="117" t="s">
        <v>46</v>
      </c>
      <c r="R5" s="117" t="s">
        <v>48</v>
      </c>
      <c r="S5" s="117" t="s">
        <v>31</v>
      </c>
      <c r="T5" s="117"/>
      <c r="U5" s="117"/>
      <c r="V5" s="117"/>
      <c r="W5" s="117"/>
      <c r="X5" s="117"/>
      <c r="Y5" s="117"/>
    </row>
    <row r="6" spans="1:25" x14ac:dyDescent="0.25">
      <c r="A6" s="117" t="s">
        <v>50</v>
      </c>
      <c r="B6" s="117" t="s">
        <v>258</v>
      </c>
      <c r="C6" s="117" t="s">
        <v>222</v>
      </c>
      <c r="D6" s="117" t="s">
        <v>106</v>
      </c>
      <c r="E6" s="117" t="s">
        <v>1341</v>
      </c>
      <c r="F6" s="117" t="s">
        <v>6</v>
      </c>
      <c r="G6" s="117" t="s">
        <v>138</v>
      </c>
      <c r="H6" s="117" t="s">
        <v>421</v>
      </c>
      <c r="I6" s="117" t="s">
        <v>31</v>
      </c>
      <c r="J6" s="118" t="s">
        <v>1347</v>
      </c>
      <c r="K6" s="117" t="s">
        <v>1343</v>
      </c>
      <c r="L6" s="118"/>
      <c r="M6" s="117"/>
      <c r="N6" s="117"/>
      <c r="O6" s="117" t="s">
        <v>11</v>
      </c>
      <c r="P6" s="117" t="s">
        <v>110</v>
      </c>
      <c r="Q6" s="117" t="s">
        <v>212</v>
      </c>
      <c r="R6" s="117" t="s">
        <v>48</v>
      </c>
      <c r="S6" s="117"/>
      <c r="T6" s="117"/>
      <c r="U6" s="117"/>
      <c r="V6" s="117"/>
      <c r="W6" s="117"/>
      <c r="X6" s="117"/>
      <c r="Y6" s="117"/>
    </row>
    <row r="7" spans="1:25" x14ac:dyDescent="0.25">
      <c r="A7" s="117" t="s">
        <v>50</v>
      </c>
      <c r="B7" s="117" t="s">
        <v>43</v>
      </c>
      <c r="C7" s="117" t="s">
        <v>222</v>
      </c>
      <c r="D7" s="117" t="s">
        <v>106</v>
      </c>
      <c r="E7" s="117" t="s">
        <v>1341</v>
      </c>
      <c r="F7" s="117" t="s">
        <v>6</v>
      </c>
      <c r="G7" s="117" t="s">
        <v>138</v>
      </c>
      <c r="H7" s="117" t="s">
        <v>421</v>
      </c>
      <c r="I7" s="117" t="s">
        <v>31</v>
      </c>
      <c r="J7" s="118" t="s">
        <v>257</v>
      </c>
      <c r="K7" s="117" t="s">
        <v>1343</v>
      </c>
      <c r="L7" s="118"/>
      <c r="M7" s="117"/>
      <c r="N7" s="117"/>
      <c r="O7" s="117" t="s">
        <v>11</v>
      </c>
      <c r="P7" s="117" t="s">
        <v>57</v>
      </c>
      <c r="Q7" s="117" t="s">
        <v>83</v>
      </c>
      <c r="R7" s="117" t="s">
        <v>48</v>
      </c>
      <c r="S7" s="117" t="s">
        <v>1343</v>
      </c>
      <c r="T7" s="117" t="s">
        <v>1348</v>
      </c>
      <c r="U7" s="117"/>
      <c r="V7" s="117"/>
      <c r="W7" s="117"/>
      <c r="X7" s="117"/>
      <c r="Y7" s="117"/>
    </row>
    <row r="8" spans="1:25" x14ac:dyDescent="0.25">
      <c r="A8" s="117" t="s">
        <v>50</v>
      </c>
      <c r="B8" s="117" t="s">
        <v>20</v>
      </c>
      <c r="C8" s="117" t="s">
        <v>222</v>
      </c>
      <c r="D8" s="117" t="s">
        <v>115</v>
      </c>
      <c r="E8" s="117" t="s">
        <v>1341</v>
      </c>
      <c r="F8" s="117" t="s">
        <v>4</v>
      </c>
      <c r="G8" s="117" t="s">
        <v>138</v>
      </c>
      <c r="H8" s="117" t="s">
        <v>421</v>
      </c>
      <c r="I8" s="117" t="s">
        <v>31</v>
      </c>
      <c r="J8" s="118" t="s">
        <v>257</v>
      </c>
      <c r="K8" s="117" t="s">
        <v>1343</v>
      </c>
      <c r="L8" s="118"/>
      <c r="M8" s="117"/>
      <c r="N8" s="117"/>
      <c r="O8" s="117" t="s">
        <v>7</v>
      </c>
      <c r="P8" s="117"/>
      <c r="Q8" s="117"/>
      <c r="R8" s="117"/>
      <c r="S8" s="117"/>
      <c r="T8" s="117"/>
      <c r="U8" s="117"/>
      <c r="V8" s="117"/>
      <c r="W8" s="117"/>
      <c r="X8" s="117"/>
      <c r="Y8" s="117"/>
    </row>
    <row r="9" spans="1:25" x14ac:dyDescent="0.25">
      <c r="A9" s="117" t="s">
        <v>50</v>
      </c>
      <c r="B9" s="117" t="s">
        <v>24</v>
      </c>
      <c r="C9" s="117" t="s">
        <v>222</v>
      </c>
      <c r="D9" s="117" t="s">
        <v>115</v>
      </c>
      <c r="E9" s="117" t="s">
        <v>1349</v>
      </c>
      <c r="F9" s="117" t="s">
        <v>6</v>
      </c>
      <c r="G9" s="117" t="s">
        <v>138</v>
      </c>
      <c r="H9" s="117" t="s">
        <v>421</v>
      </c>
      <c r="I9" s="117" t="s">
        <v>31</v>
      </c>
      <c r="J9" s="118" t="s">
        <v>257</v>
      </c>
      <c r="K9" s="117" t="s">
        <v>1343</v>
      </c>
      <c r="L9" s="118"/>
      <c r="M9" s="117"/>
      <c r="N9" s="117"/>
      <c r="O9" s="117" t="s">
        <v>7</v>
      </c>
      <c r="P9" s="117"/>
      <c r="Q9" s="117"/>
      <c r="R9" s="117"/>
      <c r="S9" s="117"/>
      <c r="T9" s="117"/>
      <c r="U9" s="117"/>
      <c r="V9" s="117"/>
      <c r="W9" s="117"/>
      <c r="X9" s="117"/>
      <c r="Y9" s="117"/>
    </row>
    <row r="10" spans="1:25" x14ac:dyDescent="0.25">
      <c r="A10" s="119"/>
      <c r="B10" s="117" t="s">
        <v>1350</v>
      </c>
      <c r="C10" s="117" t="s">
        <v>222</v>
      </c>
      <c r="D10" s="117" t="s">
        <v>30</v>
      </c>
      <c r="E10" s="117" t="s">
        <v>1341</v>
      </c>
      <c r="F10" s="117" t="s">
        <v>6</v>
      </c>
      <c r="G10" s="117" t="s">
        <v>138</v>
      </c>
      <c r="H10" s="117" t="s">
        <v>421</v>
      </c>
      <c r="I10" s="117" t="s">
        <v>31</v>
      </c>
      <c r="J10" s="118" t="s">
        <v>257</v>
      </c>
      <c r="K10" s="117" t="s">
        <v>1343</v>
      </c>
      <c r="L10" s="118"/>
      <c r="M10" s="117" t="s">
        <v>1351</v>
      </c>
      <c r="N10" s="63" t="s">
        <v>1352</v>
      </c>
      <c r="O10" s="117" t="s">
        <v>5</v>
      </c>
      <c r="P10" s="117"/>
      <c r="Q10" s="117"/>
      <c r="R10" s="117"/>
      <c r="S10" s="117"/>
      <c r="T10" s="117"/>
      <c r="U10" s="117"/>
      <c r="V10" s="117"/>
      <c r="W10" s="117"/>
      <c r="X10" s="117"/>
      <c r="Y10" s="117"/>
    </row>
    <row r="11" spans="1:25" x14ac:dyDescent="0.25">
      <c r="A11" s="117"/>
      <c r="B11" s="117" t="s">
        <v>1353</v>
      </c>
      <c r="C11" s="117" t="s">
        <v>222</v>
      </c>
      <c r="D11" s="117" t="s">
        <v>30</v>
      </c>
      <c r="E11" s="117" t="s">
        <v>1341</v>
      </c>
      <c r="F11" s="117" t="s">
        <v>6</v>
      </c>
      <c r="G11" s="117" t="s">
        <v>138</v>
      </c>
      <c r="H11" s="117" t="s">
        <v>421</v>
      </c>
      <c r="I11" s="117" t="s">
        <v>31</v>
      </c>
      <c r="J11" s="118" t="s">
        <v>257</v>
      </c>
      <c r="K11" s="117" t="s">
        <v>1343</v>
      </c>
      <c r="L11" s="118" t="s">
        <v>1354</v>
      </c>
      <c r="M11" s="117" t="s">
        <v>1351</v>
      </c>
      <c r="N11" s="63" t="s">
        <v>1352</v>
      </c>
      <c r="O11" s="117" t="s">
        <v>5</v>
      </c>
      <c r="P11" s="117"/>
      <c r="Q11" s="117"/>
      <c r="R11" s="117"/>
      <c r="S11" s="117"/>
      <c r="T11" s="117"/>
      <c r="U11" s="117"/>
      <c r="V11" s="117"/>
      <c r="W11" s="117"/>
      <c r="X11" s="117"/>
      <c r="Y11" s="117"/>
    </row>
    <row r="12" spans="1:25" x14ac:dyDescent="0.25">
      <c r="A12" s="117"/>
      <c r="B12" s="117" t="s">
        <v>1355</v>
      </c>
      <c r="C12" s="117" t="s">
        <v>222</v>
      </c>
      <c r="D12" s="117" t="s">
        <v>30</v>
      </c>
      <c r="E12" s="117" t="s">
        <v>1341</v>
      </c>
      <c r="F12" s="117" t="s">
        <v>6</v>
      </c>
      <c r="G12" s="117" t="s">
        <v>138</v>
      </c>
      <c r="H12" s="117" t="s">
        <v>421</v>
      </c>
      <c r="I12" s="117" t="s">
        <v>31</v>
      </c>
      <c r="J12" s="118" t="s">
        <v>257</v>
      </c>
      <c r="K12" s="117" t="s">
        <v>1343</v>
      </c>
      <c r="L12" s="118" t="s">
        <v>1354</v>
      </c>
      <c r="M12" s="117" t="s">
        <v>1351</v>
      </c>
      <c r="N12" s="63" t="s">
        <v>1352</v>
      </c>
      <c r="O12" s="117" t="s">
        <v>5</v>
      </c>
      <c r="P12" s="117"/>
      <c r="Q12" s="117"/>
      <c r="R12" s="117"/>
      <c r="S12" s="117"/>
      <c r="T12" s="117"/>
      <c r="U12" s="117"/>
      <c r="V12" s="117"/>
      <c r="W12" s="117"/>
      <c r="X12" s="117"/>
      <c r="Y12" s="117"/>
    </row>
    <row r="13" spans="1:25" x14ac:dyDescent="0.25">
      <c r="A13" s="117"/>
      <c r="B13" s="117" t="s">
        <v>1356</v>
      </c>
      <c r="C13" s="117" t="s">
        <v>222</v>
      </c>
      <c r="D13" s="117" t="s">
        <v>30</v>
      </c>
      <c r="E13" s="117" t="s">
        <v>1341</v>
      </c>
      <c r="F13" s="117" t="s">
        <v>6</v>
      </c>
      <c r="G13" s="117" t="s">
        <v>138</v>
      </c>
      <c r="H13" s="117" t="s">
        <v>421</v>
      </c>
      <c r="I13" s="117" t="s">
        <v>31</v>
      </c>
      <c r="J13" s="118" t="s">
        <v>257</v>
      </c>
      <c r="K13" s="117" t="s">
        <v>1343</v>
      </c>
      <c r="L13" s="118" t="s">
        <v>1354</v>
      </c>
      <c r="M13" s="117" t="s">
        <v>1351</v>
      </c>
      <c r="N13" s="63" t="s">
        <v>1352</v>
      </c>
      <c r="O13" s="117" t="s">
        <v>5</v>
      </c>
      <c r="P13" s="117"/>
      <c r="Q13" s="117"/>
      <c r="R13" s="117"/>
      <c r="S13" s="117"/>
      <c r="T13" s="117"/>
      <c r="U13" s="117"/>
      <c r="V13" s="117"/>
      <c r="W13" s="117"/>
      <c r="X13" s="117"/>
      <c r="Y13" s="117"/>
    </row>
    <row r="14" spans="1:25" x14ac:dyDescent="0.25">
      <c r="A14" s="117"/>
      <c r="B14" s="117" t="s">
        <v>1357</v>
      </c>
      <c r="C14" s="117" t="s">
        <v>222</v>
      </c>
      <c r="D14" s="117" t="s">
        <v>30</v>
      </c>
      <c r="E14" s="117" t="s">
        <v>1341</v>
      </c>
      <c r="F14" s="117" t="s">
        <v>6</v>
      </c>
      <c r="G14" s="117" t="s">
        <v>138</v>
      </c>
      <c r="H14" s="117" t="s">
        <v>421</v>
      </c>
      <c r="I14" s="117" t="s">
        <v>31</v>
      </c>
      <c r="J14" s="118" t="s">
        <v>257</v>
      </c>
      <c r="K14" s="117" t="s">
        <v>1343</v>
      </c>
      <c r="L14" s="118" t="s">
        <v>1354</v>
      </c>
      <c r="M14" s="117" t="s">
        <v>1351</v>
      </c>
      <c r="N14" s="63" t="s">
        <v>1352</v>
      </c>
      <c r="O14" s="117" t="s">
        <v>5</v>
      </c>
      <c r="P14" s="117"/>
      <c r="Q14" s="117"/>
      <c r="R14" s="117"/>
      <c r="S14" s="117"/>
      <c r="T14" s="117"/>
      <c r="U14" s="117"/>
      <c r="V14" s="117"/>
      <c r="W14" s="117"/>
      <c r="X14" s="117"/>
      <c r="Y14" s="117"/>
    </row>
    <row r="15" spans="1:25" x14ac:dyDescent="0.25">
      <c r="A15" s="117"/>
      <c r="B15" s="117" t="s">
        <v>1358</v>
      </c>
      <c r="C15" s="117" t="s">
        <v>222</v>
      </c>
      <c r="D15" s="117" t="s">
        <v>30</v>
      </c>
      <c r="E15" s="117" t="s">
        <v>1341</v>
      </c>
      <c r="F15" s="117" t="s">
        <v>6</v>
      </c>
      <c r="G15" s="117" t="s">
        <v>138</v>
      </c>
      <c r="H15" s="117" t="s">
        <v>421</v>
      </c>
      <c r="I15" s="117" t="s">
        <v>31</v>
      </c>
      <c r="J15" s="118" t="s">
        <v>257</v>
      </c>
      <c r="K15" s="117" t="s">
        <v>1343</v>
      </c>
      <c r="L15" s="118" t="s">
        <v>1354</v>
      </c>
      <c r="M15" s="117" t="s">
        <v>1351</v>
      </c>
      <c r="N15" s="63" t="s">
        <v>1352</v>
      </c>
      <c r="O15" s="117" t="s">
        <v>5</v>
      </c>
      <c r="P15" s="117"/>
      <c r="Q15" s="117"/>
      <c r="R15" s="117"/>
      <c r="S15" s="117"/>
      <c r="T15" s="117"/>
      <c r="U15" s="117"/>
      <c r="V15" s="117"/>
      <c r="W15" s="117"/>
      <c r="X15" s="117"/>
      <c r="Y15" s="117"/>
    </row>
    <row r="16" spans="1:25" x14ac:dyDescent="0.25">
      <c r="A16" s="117"/>
      <c r="B16" s="117" t="s">
        <v>1359</v>
      </c>
      <c r="C16" s="117" t="s">
        <v>222</v>
      </c>
      <c r="D16" s="117" t="s">
        <v>30</v>
      </c>
      <c r="E16" s="117" t="s">
        <v>1341</v>
      </c>
      <c r="F16" s="117" t="s">
        <v>6</v>
      </c>
      <c r="G16" s="117" t="s">
        <v>138</v>
      </c>
      <c r="H16" s="117" t="s">
        <v>421</v>
      </c>
      <c r="I16" s="117" t="s">
        <v>31</v>
      </c>
      <c r="J16" s="118" t="s">
        <v>257</v>
      </c>
      <c r="K16" s="117" t="s">
        <v>1343</v>
      </c>
      <c r="L16" s="118" t="s">
        <v>1354</v>
      </c>
      <c r="M16" s="117" t="s">
        <v>1351</v>
      </c>
      <c r="N16" s="63" t="s">
        <v>1352</v>
      </c>
      <c r="O16" s="117" t="s">
        <v>5</v>
      </c>
      <c r="P16" s="117"/>
      <c r="Q16" s="117"/>
      <c r="R16" s="117"/>
      <c r="S16" s="117"/>
      <c r="T16" s="117"/>
      <c r="U16" s="117"/>
      <c r="V16" s="117"/>
      <c r="W16" s="117"/>
      <c r="X16" s="117"/>
      <c r="Y16" s="117"/>
    </row>
    <row r="17" spans="1:25" x14ac:dyDescent="0.25">
      <c r="A17" s="117"/>
      <c r="B17" s="117" t="s">
        <v>1360</v>
      </c>
      <c r="C17" s="117" t="s">
        <v>222</v>
      </c>
      <c r="D17" s="117" t="s">
        <v>30</v>
      </c>
      <c r="E17" s="117" t="s">
        <v>1341</v>
      </c>
      <c r="F17" s="117" t="s">
        <v>6</v>
      </c>
      <c r="G17" s="117" t="s">
        <v>138</v>
      </c>
      <c r="H17" s="117" t="s">
        <v>421</v>
      </c>
      <c r="I17" s="117" t="s">
        <v>31</v>
      </c>
      <c r="J17" s="118" t="s">
        <v>257</v>
      </c>
      <c r="K17" s="117" t="s">
        <v>1343</v>
      </c>
      <c r="L17" s="118" t="s">
        <v>1354</v>
      </c>
      <c r="M17" s="117" t="s">
        <v>1351</v>
      </c>
      <c r="N17" s="63" t="s">
        <v>1352</v>
      </c>
      <c r="O17" s="117" t="s">
        <v>5</v>
      </c>
      <c r="P17" s="117"/>
      <c r="Q17" s="117"/>
      <c r="R17" s="117"/>
      <c r="S17" s="117"/>
      <c r="T17" s="117"/>
      <c r="U17" s="117"/>
      <c r="V17" s="117"/>
      <c r="W17" s="117"/>
      <c r="X17" s="117"/>
      <c r="Y17" s="117"/>
    </row>
    <row r="18" spans="1:25" x14ac:dyDescent="0.25">
      <c r="A18" s="117"/>
      <c r="B18" s="117" t="s">
        <v>1361</v>
      </c>
      <c r="C18" s="117" t="s">
        <v>222</v>
      </c>
      <c r="D18" s="117" t="s">
        <v>30</v>
      </c>
      <c r="E18" s="117" t="s">
        <v>1341</v>
      </c>
      <c r="F18" s="117" t="s">
        <v>6</v>
      </c>
      <c r="G18" s="117" t="s">
        <v>138</v>
      </c>
      <c r="H18" s="117" t="s">
        <v>421</v>
      </c>
      <c r="I18" s="117" t="s">
        <v>31</v>
      </c>
      <c r="J18" s="118" t="s">
        <v>358</v>
      </c>
      <c r="K18" s="117" t="s">
        <v>1343</v>
      </c>
      <c r="L18" s="118" t="s">
        <v>1362</v>
      </c>
      <c r="M18" s="117" t="s">
        <v>1363</v>
      </c>
      <c r="N18" s="63" t="s">
        <v>1352</v>
      </c>
      <c r="O18" s="117" t="s">
        <v>5</v>
      </c>
      <c r="P18" s="117"/>
      <c r="Q18" s="117"/>
      <c r="R18" s="117"/>
      <c r="S18" s="117"/>
      <c r="T18" s="117"/>
      <c r="U18" s="117"/>
      <c r="V18" s="117"/>
      <c r="W18" s="117"/>
      <c r="X18" s="117"/>
      <c r="Y18" s="117"/>
    </row>
    <row r="19" spans="1:25" x14ac:dyDescent="0.25">
      <c r="A19" s="117"/>
      <c r="B19" s="117" t="s">
        <v>1364</v>
      </c>
      <c r="C19" s="117" t="s">
        <v>84</v>
      </c>
      <c r="D19" s="117" t="s">
        <v>30</v>
      </c>
      <c r="E19" s="117" t="s">
        <v>1341</v>
      </c>
      <c r="F19" s="117" t="s">
        <v>6</v>
      </c>
      <c r="G19" s="117" t="s">
        <v>138</v>
      </c>
      <c r="H19" s="117" t="s">
        <v>421</v>
      </c>
      <c r="I19" s="117" t="s">
        <v>31</v>
      </c>
      <c r="J19" s="118" t="s">
        <v>268</v>
      </c>
      <c r="K19" s="117" t="s">
        <v>1343</v>
      </c>
      <c r="L19" s="118"/>
      <c r="M19" s="117"/>
      <c r="N19" s="63" t="s">
        <v>1352</v>
      </c>
      <c r="O19" s="117" t="s">
        <v>5</v>
      </c>
      <c r="P19" s="117"/>
      <c r="Q19" s="117"/>
      <c r="R19" s="117"/>
      <c r="S19" s="117"/>
      <c r="T19" s="117"/>
      <c r="U19" s="117"/>
      <c r="V19" s="117"/>
      <c r="W19" s="117"/>
      <c r="X19" s="117"/>
      <c r="Y19" s="117"/>
    </row>
    <row r="20" spans="1:25" x14ac:dyDescent="0.25">
      <c r="A20" s="117"/>
      <c r="B20" s="117" t="s">
        <v>1365</v>
      </c>
      <c r="C20" s="117" t="s">
        <v>222</v>
      </c>
      <c r="D20" s="117" t="s">
        <v>30</v>
      </c>
      <c r="E20" s="117" t="s">
        <v>1341</v>
      </c>
      <c r="F20" s="117" t="s">
        <v>6</v>
      </c>
      <c r="G20" s="117" t="s">
        <v>138</v>
      </c>
      <c r="H20" s="117" t="s">
        <v>421</v>
      </c>
      <c r="I20" s="117" t="s">
        <v>31</v>
      </c>
      <c r="J20" s="118" t="s">
        <v>257</v>
      </c>
      <c r="K20" s="117" t="s">
        <v>1343</v>
      </c>
      <c r="L20" s="118" t="s">
        <v>1366</v>
      </c>
      <c r="M20" s="117"/>
      <c r="N20" s="63" t="s">
        <v>1352</v>
      </c>
      <c r="O20" s="117" t="s">
        <v>5</v>
      </c>
      <c r="P20" s="117"/>
      <c r="Q20" s="117"/>
      <c r="R20" s="117"/>
      <c r="S20" s="117"/>
      <c r="T20" s="117"/>
      <c r="U20" s="117"/>
      <c r="V20" s="117"/>
      <c r="W20" s="117"/>
      <c r="X20" s="117"/>
      <c r="Y20" s="117"/>
    </row>
    <row r="21" spans="1:25" x14ac:dyDescent="0.25">
      <c r="A21" s="117" t="s">
        <v>1367</v>
      </c>
      <c r="B21" s="117" t="s">
        <v>1368</v>
      </c>
      <c r="C21" s="117" t="s">
        <v>222</v>
      </c>
      <c r="D21" s="117" t="s">
        <v>30</v>
      </c>
      <c r="E21" s="117" t="s">
        <v>1341</v>
      </c>
      <c r="F21" s="117" t="s">
        <v>6</v>
      </c>
      <c r="G21" s="117" t="s">
        <v>138</v>
      </c>
      <c r="H21" s="117" t="s">
        <v>421</v>
      </c>
      <c r="I21" s="117" t="s">
        <v>31</v>
      </c>
      <c r="J21" s="118" t="s">
        <v>358</v>
      </c>
      <c r="K21" s="117" t="s">
        <v>1343</v>
      </c>
      <c r="L21" s="118" t="s">
        <v>1354</v>
      </c>
      <c r="M21" s="117" t="s">
        <v>1369</v>
      </c>
      <c r="N21" s="63" t="s">
        <v>1352</v>
      </c>
      <c r="O21" s="117" t="s">
        <v>5</v>
      </c>
      <c r="P21" s="117"/>
      <c r="Q21" s="117"/>
      <c r="R21" s="117"/>
      <c r="S21" s="117"/>
      <c r="T21" s="117"/>
      <c r="U21" s="117" t="s">
        <v>1370</v>
      </c>
      <c r="V21" s="117" t="s">
        <v>1371</v>
      </c>
      <c r="W21" s="117"/>
      <c r="X21" s="117"/>
      <c r="Y21" s="117" t="s">
        <v>1371</v>
      </c>
    </row>
    <row r="22" spans="1:25" x14ac:dyDescent="0.25">
      <c r="A22" s="117" t="s">
        <v>1367</v>
      </c>
      <c r="B22" s="117" t="s">
        <v>1372</v>
      </c>
      <c r="C22" s="117" t="s">
        <v>84</v>
      </c>
      <c r="D22" s="117" t="s">
        <v>30</v>
      </c>
      <c r="E22" s="117" t="s">
        <v>1341</v>
      </c>
      <c r="F22" s="117" t="s">
        <v>6</v>
      </c>
      <c r="G22" s="117" t="s">
        <v>138</v>
      </c>
      <c r="H22" s="117" t="s">
        <v>421</v>
      </c>
      <c r="I22" s="117" t="s">
        <v>31</v>
      </c>
      <c r="J22" s="118" t="s">
        <v>358</v>
      </c>
      <c r="K22" s="117" t="s">
        <v>1343</v>
      </c>
      <c r="L22" s="118"/>
      <c r="M22" s="117" t="s">
        <v>1369</v>
      </c>
      <c r="N22" s="63" t="s">
        <v>1352</v>
      </c>
      <c r="O22" s="117" t="s">
        <v>5</v>
      </c>
      <c r="P22" s="117"/>
      <c r="Q22" s="117"/>
      <c r="R22" s="117"/>
      <c r="S22" s="117"/>
      <c r="T22" s="117"/>
      <c r="U22" s="117" t="s">
        <v>1373</v>
      </c>
      <c r="V22" s="117" t="s">
        <v>1374</v>
      </c>
      <c r="W22" s="117"/>
      <c r="X22" s="117"/>
      <c r="Y22" s="117" t="s">
        <v>1374</v>
      </c>
    </row>
    <row r="23" spans="1:25" x14ac:dyDescent="0.25">
      <c r="A23" s="117" t="s">
        <v>1367</v>
      </c>
      <c r="B23" s="117" t="s">
        <v>1375</v>
      </c>
      <c r="C23" s="117" t="s">
        <v>84</v>
      </c>
      <c r="D23" s="117" t="s">
        <v>30</v>
      </c>
      <c r="E23" s="117" t="s">
        <v>1341</v>
      </c>
      <c r="F23" s="117" t="s">
        <v>6</v>
      </c>
      <c r="G23" s="117" t="s">
        <v>138</v>
      </c>
      <c r="H23" s="117" t="s">
        <v>421</v>
      </c>
      <c r="I23" s="117" t="s">
        <v>31</v>
      </c>
      <c r="J23" s="118" t="s">
        <v>358</v>
      </c>
      <c r="K23" s="117" t="s">
        <v>1343</v>
      </c>
      <c r="L23" s="118"/>
      <c r="M23" s="117" t="s">
        <v>1369</v>
      </c>
      <c r="N23" s="63" t="s">
        <v>1352</v>
      </c>
      <c r="O23" s="117" t="s">
        <v>5</v>
      </c>
      <c r="P23" s="117"/>
      <c r="Q23" s="117"/>
      <c r="R23" s="117"/>
      <c r="S23" s="117"/>
      <c r="T23" s="117"/>
      <c r="U23" s="117" t="s">
        <v>1376</v>
      </c>
      <c r="V23" s="117" t="s">
        <v>1377</v>
      </c>
      <c r="W23" s="117"/>
      <c r="X23" s="117"/>
      <c r="Y23" s="117" t="s">
        <v>1377</v>
      </c>
    </row>
    <row r="24" spans="1:25" x14ac:dyDescent="0.25">
      <c r="A24" s="117" t="s">
        <v>1367</v>
      </c>
      <c r="B24" s="117" t="s">
        <v>1378</v>
      </c>
      <c r="C24" s="117" t="s">
        <v>84</v>
      </c>
      <c r="D24" s="117" t="s">
        <v>30</v>
      </c>
      <c r="E24" s="117" t="s">
        <v>1341</v>
      </c>
      <c r="F24" s="117" t="s">
        <v>6</v>
      </c>
      <c r="G24" s="117" t="s">
        <v>138</v>
      </c>
      <c r="H24" s="117" t="s">
        <v>421</v>
      </c>
      <c r="I24" s="117" t="s">
        <v>31</v>
      </c>
      <c r="J24" s="118" t="s">
        <v>358</v>
      </c>
      <c r="K24" s="117" t="s">
        <v>1343</v>
      </c>
      <c r="L24" s="118"/>
      <c r="M24" s="117" t="s">
        <v>1369</v>
      </c>
      <c r="N24" s="63" t="s">
        <v>1352</v>
      </c>
      <c r="O24" s="117" t="s">
        <v>5</v>
      </c>
      <c r="P24" s="117"/>
      <c r="Q24" s="117"/>
      <c r="R24" s="117"/>
      <c r="S24" s="117"/>
      <c r="T24" s="117"/>
      <c r="U24" s="117" t="s">
        <v>1379</v>
      </c>
      <c r="V24" s="117" t="s">
        <v>1380</v>
      </c>
      <c r="W24" s="117"/>
      <c r="X24" s="117"/>
      <c r="Y24" s="117" t="s">
        <v>1380</v>
      </c>
    </row>
    <row r="25" spans="1:25" x14ac:dyDescent="0.25">
      <c r="A25" s="117" t="s">
        <v>1367</v>
      </c>
      <c r="B25" s="117" t="s">
        <v>1381</v>
      </c>
      <c r="C25" s="117" t="s">
        <v>84</v>
      </c>
      <c r="D25" s="117" t="s">
        <v>30</v>
      </c>
      <c r="E25" s="117" t="s">
        <v>1341</v>
      </c>
      <c r="F25" s="117" t="s">
        <v>6</v>
      </c>
      <c r="G25" s="117" t="s">
        <v>138</v>
      </c>
      <c r="H25" s="117" t="s">
        <v>421</v>
      </c>
      <c r="I25" s="117" t="s">
        <v>31</v>
      </c>
      <c r="J25" s="118" t="s">
        <v>358</v>
      </c>
      <c r="K25" s="117" t="s">
        <v>1343</v>
      </c>
      <c r="L25" s="118"/>
      <c r="M25" s="117" t="s">
        <v>1369</v>
      </c>
      <c r="N25" s="63" t="s">
        <v>1352</v>
      </c>
      <c r="O25" s="117" t="s">
        <v>5</v>
      </c>
      <c r="P25" s="117"/>
      <c r="Q25" s="117"/>
      <c r="R25" s="117"/>
      <c r="S25" s="117"/>
      <c r="T25" s="117"/>
      <c r="U25" s="117" t="s">
        <v>1382</v>
      </c>
      <c r="V25" s="117" t="s">
        <v>1383</v>
      </c>
      <c r="W25" s="117"/>
      <c r="X25" s="117"/>
      <c r="Y25" s="117" t="s">
        <v>1383</v>
      </c>
    </row>
    <row r="26" spans="1:25" x14ac:dyDescent="0.25">
      <c r="A26" s="117" t="s">
        <v>1367</v>
      </c>
      <c r="B26" s="117" t="s">
        <v>1384</v>
      </c>
      <c r="C26" s="117" t="s">
        <v>222</v>
      </c>
      <c r="D26" s="117" t="s">
        <v>30</v>
      </c>
      <c r="E26" s="117" t="s">
        <v>1341</v>
      </c>
      <c r="F26" s="117" t="s">
        <v>6</v>
      </c>
      <c r="G26" s="117" t="s">
        <v>138</v>
      </c>
      <c r="H26" s="117" t="s">
        <v>421</v>
      </c>
      <c r="I26" s="117" t="s">
        <v>31</v>
      </c>
      <c r="J26" s="118" t="s">
        <v>358</v>
      </c>
      <c r="K26" s="117" t="s">
        <v>1343</v>
      </c>
      <c r="L26" s="118" t="s">
        <v>1385</v>
      </c>
      <c r="M26" s="117" t="s">
        <v>1369</v>
      </c>
      <c r="N26" s="63" t="s">
        <v>1352</v>
      </c>
      <c r="O26" s="117" t="s">
        <v>5</v>
      </c>
      <c r="P26" s="117"/>
      <c r="Q26" s="117"/>
      <c r="R26" s="117"/>
      <c r="S26" s="117"/>
      <c r="T26" s="117"/>
      <c r="U26" s="117" t="s">
        <v>1386</v>
      </c>
      <c r="V26" s="117" t="s">
        <v>1387</v>
      </c>
      <c r="W26" s="117"/>
      <c r="X26" s="117"/>
      <c r="Y26" s="117" t="s">
        <v>1387</v>
      </c>
    </row>
    <row r="27" spans="1:25" x14ac:dyDescent="0.25">
      <c r="A27" s="117"/>
      <c r="B27" s="117" t="s">
        <v>1388</v>
      </c>
      <c r="C27" s="117" t="s">
        <v>84</v>
      </c>
      <c r="D27" s="117" t="s">
        <v>30</v>
      </c>
      <c r="E27" s="117" t="s">
        <v>1341</v>
      </c>
      <c r="F27" s="117" t="s">
        <v>6</v>
      </c>
      <c r="G27" s="117" t="s">
        <v>138</v>
      </c>
      <c r="H27" s="117" t="s">
        <v>421</v>
      </c>
      <c r="I27" s="117" t="s">
        <v>31</v>
      </c>
      <c r="J27" s="118" t="s">
        <v>358</v>
      </c>
      <c r="K27" s="117" t="s">
        <v>1343</v>
      </c>
      <c r="L27" s="118"/>
      <c r="M27" s="117" t="s">
        <v>1369</v>
      </c>
      <c r="N27" s="63" t="s">
        <v>1352</v>
      </c>
      <c r="O27" s="117" t="s">
        <v>5</v>
      </c>
      <c r="P27" s="117"/>
      <c r="Q27" s="117"/>
      <c r="R27" s="117"/>
      <c r="S27" s="117"/>
      <c r="T27" s="117"/>
      <c r="U27" s="117" t="s">
        <v>1389</v>
      </c>
      <c r="V27" s="117" t="s">
        <v>1390</v>
      </c>
      <c r="W27" s="117" t="s">
        <v>1391</v>
      </c>
      <c r="X27" s="117"/>
      <c r="Y27" s="117" t="s">
        <v>1390</v>
      </c>
    </row>
    <row r="28" spans="1:25" x14ac:dyDescent="0.25">
      <c r="A28" s="117"/>
      <c r="B28" s="117" t="s">
        <v>1392</v>
      </c>
      <c r="C28" s="117" t="s">
        <v>222</v>
      </c>
      <c r="D28" s="117" t="s">
        <v>30</v>
      </c>
      <c r="E28" s="117" t="s">
        <v>1341</v>
      </c>
      <c r="F28" s="117" t="s">
        <v>6</v>
      </c>
      <c r="G28" s="117" t="s">
        <v>138</v>
      </c>
      <c r="H28" s="117" t="s">
        <v>421</v>
      </c>
      <c r="I28" s="117" t="s">
        <v>31</v>
      </c>
      <c r="J28" s="118" t="s">
        <v>358</v>
      </c>
      <c r="K28" s="117" t="s">
        <v>1343</v>
      </c>
      <c r="L28" s="118" t="s">
        <v>1393</v>
      </c>
      <c r="M28" s="117" t="s">
        <v>1369</v>
      </c>
      <c r="N28" s="63" t="s">
        <v>1352</v>
      </c>
      <c r="O28" s="117" t="s">
        <v>5</v>
      </c>
      <c r="P28" s="117"/>
      <c r="Q28" s="117"/>
      <c r="R28" s="117"/>
      <c r="S28" s="117"/>
      <c r="T28" s="117"/>
      <c r="U28" s="117" t="s">
        <v>1394</v>
      </c>
      <c r="V28" s="117" t="s">
        <v>1395</v>
      </c>
      <c r="W28" s="117" t="s">
        <v>1396</v>
      </c>
      <c r="X28" s="117"/>
      <c r="Y28" s="117" t="s">
        <v>1395</v>
      </c>
    </row>
    <row r="29" spans="1:25" x14ac:dyDescent="0.25">
      <c r="A29" s="117" t="s">
        <v>1397</v>
      </c>
      <c r="B29" s="117" t="s">
        <v>1398</v>
      </c>
      <c r="C29" s="117" t="s">
        <v>222</v>
      </c>
      <c r="D29" s="117" t="s">
        <v>30</v>
      </c>
      <c r="E29" s="117" t="s">
        <v>1341</v>
      </c>
      <c r="F29" s="117" t="s">
        <v>6</v>
      </c>
      <c r="G29" s="117" t="s">
        <v>138</v>
      </c>
      <c r="H29" s="117" t="s">
        <v>421</v>
      </c>
      <c r="I29" s="117" t="s">
        <v>31</v>
      </c>
      <c r="J29" s="118" t="s">
        <v>358</v>
      </c>
      <c r="K29" s="117" t="s">
        <v>1343</v>
      </c>
      <c r="L29" s="118" t="s">
        <v>1399</v>
      </c>
      <c r="M29" s="117" t="s">
        <v>1369</v>
      </c>
      <c r="N29" s="63" t="s">
        <v>1352</v>
      </c>
      <c r="O29" s="117" t="s">
        <v>5</v>
      </c>
      <c r="P29" s="117"/>
      <c r="Q29" s="117"/>
      <c r="R29" s="117"/>
      <c r="S29" s="117"/>
      <c r="T29" s="117"/>
      <c r="U29" s="117" t="s">
        <v>1370</v>
      </c>
      <c r="V29" s="117" t="s">
        <v>1400</v>
      </c>
      <c r="W29" s="117"/>
      <c r="X29" s="117"/>
      <c r="Y29" s="117" t="s">
        <v>1400</v>
      </c>
    </row>
    <row r="30" spans="1:25" x14ac:dyDescent="0.25">
      <c r="A30" s="117" t="s">
        <v>1397</v>
      </c>
      <c r="B30" s="117" t="s">
        <v>1401</v>
      </c>
      <c r="C30" s="117" t="s">
        <v>84</v>
      </c>
      <c r="D30" s="117" t="s">
        <v>30</v>
      </c>
      <c r="E30" s="117" t="s">
        <v>1341</v>
      </c>
      <c r="F30" s="117" t="s">
        <v>6</v>
      </c>
      <c r="G30" s="117" t="s">
        <v>138</v>
      </c>
      <c r="H30" s="117" t="s">
        <v>421</v>
      </c>
      <c r="I30" s="117" t="s">
        <v>31</v>
      </c>
      <c r="J30" s="118" t="s">
        <v>358</v>
      </c>
      <c r="K30" s="117" t="s">
        <v>1343</v>
      </c>
      <c r="L30" s="118"/>
      <c r="M30" s="117" t="s">
        <v>1369</v>
      </c>
      <c r="N30" s="63" t="s">
        <v>1352</v>
      </c>
      <c r="O30" s="117" t="s">
        <v>5</v>
      </c>
      <c r="P30" s="117"/>
      <c r="Q30" s="117"/>
      <c r="R30" s="117"/>
      <c r="S30" s="117"/>
      <c r="T30" s="117"/>
      <c r="U30" s="117" t="s">
        <v>1373</v>
      </c>
      <c r="V30" s="117" t="s">
        <v>1402</v>
      </c>
      <c r="W30" s="117"/>
      <c r="X30" s="117"/>
      <c r="Y30" s="117" t="s">
        <v>1402</v>
      </c>
    </row>
    <row r="31" spans="1:25" x14ac:dyDescent="0.25">
      <c r="A31" s="117" t="s">
        <v>1397</v>
      </c>
      <c r="B31" s="117" t="s">
        <v>1403</v>
      </c>
      <c r="C31" s="117" t="s">
        <v>84</v>
      </c>
      <c r="D31" s="117" t="s">
        <v>30</v>
      </c>
      <c r="E31" s="117" t="s">
        <v>1341</v>
      </c>
      <c r="F31" s="117" t="s">
        <v>6</v>
      </c>
      <c r="G31" s="117" t="s">
        <v>138</v>
      </c>
      <c r="H31" s="117" t="s">
        <v>421</v>
      </c>
      <c r="I31" s="117" t="s">
        <v>31</v>
      </c>
      <c r="J31" s="118" t="s">
        <v>358</v>
      </c>
      <c r="K31" s="117" t="s">
        <v>1343</v>
      </c>
      <c r="L31" s="118"/>
      <c r="M31" s="117" t="s">
        <v>1369</v>
      </c>
      <c r="N31" s="63" t="s">
        <v>1352</v>
      </c>
      <c r="O31" s="117" t="s">
        <v>5</v>
      </c>
      <c r="P31" s="117"/>
      <c r="Q31" s="117"/>
      <c r="R31" s="117"/>
      <c r="S31" s="117"/>
      <c r="T31" s="117"/>
      <c r="U31" s="117" t="s">
        <v>1376</v>
      </c>
      <c r="V31" s="117" t="s">
        <v>1404</v>
      </c>
      <c r="W31" s="117"/>
      <c r="X31" s="117"/>
      <c r="Y31" s="117" t="s">
        <v>1404</v>
      </c>
    </row>
    <row r="32" spans="1:25" x14ac:dyDescent="0.25">
      <c r="A32" s="117" t="s">
        <v>1397</v>
      </c>
      <c r="B32" s="117" t="s">
        <v>1405</v>
      </c>
      <c r="C32" s="117" t="s">
        <v>84</v>
      </c>
      <c r="D32" s="117" t="s">
        <v>30</v>
      </c>
      <c r="E32" s="117" t="s">
        <v>1341</v>
      </c>
      <c r="F32" s="117" t="s">
        <v>6</v>
      </c>
      <c r="G32" s="117" t="s">
        <v>138</v>
      </c>
      <c r="H32" s="117" t="s">
        <v>421</v>
      </c>
      <c r="I32" s="117" t="s">
        <v>31</v>
      </c>
      <c r="J32" s="118" t="s">
        <v>358</v>
      </c>
      <c r="K32" s="117" t="s">
        <v>1343</v>
      </c>
      <c r="L32" s="118"/>
      <c r="M32" s="117" t="s">
        <v>1369</v>
      </c>
      <c r="N32" s="63" t="s">
        <v>1352</v>
      </c>
      <c r="O32" s="117" t="s">
        <v>5</v>
      </c>
      <c r="P32" s="117"/>
      <c r="Q32" s="117"/>
      <c r="R32" s="117"/>
      <c r="S32" s="117"/>
      <c r="T32" s="117"/>
      <c r="U32" s="117" t="s">
        <v>1379</v>
      </c>
      <c r="V32" s="117" t="s">
        <v>1406</v>
      </c>
      <c r="W32" s="117"/>
      <c r="X32" s="117"/>
      <c r="Y32" s="117" t="s">
        <v>1406</v>
      </c>
    </row>
    <row r="33" spans="1:25" x14ac:dyDescent="0.25">
      <c r="A33" s="117" t="s">
        <v>1397</v>
      </c>
      <c r="B33" s="117" t="s">
        <v>1407</v>
      </c>
      <c r="C33" s="117" t="s">
        <v>84</v>
      </c>
      <c r="D33" s="117" t="s">
        <v>30</v>
      </c>
      <c r="E33" s="117" t="s">
        <v>1341</v>
      </c>
      <c r="F33" s="117" t="s">
        <v>6</v>
      </c>
      <c r="G33" s="117" t="s">
        <v>138</v>
      </c>
      <c r="H33" s="117" t="s">
        <v>421</v>
      </c>
      <c r="I33" s="117" t="s">
        <v>31</v>
      </c>
      <c r="J33" s="118" t="s">
        <v>358</v>
      </c>
      <c r="K33" s="117" t="s">
        <v>1343</v>
      </c>
      <c r="L33" s="118"/>
      <c r="M33" s="117" t="s">
        <v>1369</v>
      </c>
      <c r="N33" s="63" t="s">
        <v>1352</v>
      </c>
      <c r="O33" s="117" t="s">
        <v>5</v>
      </c>
      <c r="P33" s="117"/>
      <c r="Q33" s="117"/>
      <c r="R33" s="117"/>
      <c r="S33" s="117"/>
      <c r="T33" s="117"/>
      <c r="U33" s="117" t="s">
        <v>1382</v>
      </c>
      <c r="V33" s="117" t="s">
        <v>1408</v>
      </c>
      <c r="W33" s="117"/>
      <c r="X33" s="117"/>
      <c r="Y33" s="117" t="s">
        <v>1408</v>
      </c>
    </row>
    <row r="34" spans="1:25" x14ac:dyDescent="0.25">
      <c r="A34" s="117" t="s">
        <v>1397</v>
      </c>
      <c r="B34" s="117" t="s">
        <v>1409</v>
      </c>
      <c r="C34" s="117" t="s">
        <v>222</v>
      </c>
      <c r="D34" s="117" t="s">
        <v>30</v>
      </c>
      <c r="E34" s="117" t="s">
        <v>1341</v>
      </c>
      <c r="F34" s="117" t="s">
        <v>6</v>
      </c>
      <c r="G34" s="117" t="s">
        <v>138</v>
      </c>
      <c r="H34" s="117" t="s">
        <v>421</v>
      </c>
      <c r="I34" s="117" t="s">
        <v>31</v>
      </c>
      <c r="J34" s="118" t="s">
        <v>358</v>
      </c>
      <c r="K34" s="117" t="s">
        <v>1343</v>
      </c>
      <c r="L34" s="118" t="s">
        <v>1410</v>
      </c>
      <c r="M34" s="117" t="s">
        <v>1369</v>
      </c>
      <c r="N34" s="63" t="s">
        <v>1352</v>
      </c>
      <c r="O34" s="117" t="s">
        <v>5</v>
      </c>
      <c r="P34" s="117"/>
      <c r="Q34" s="117"/>
      <c r="R34" s="117"/>
      <c r="S34" s="117"/>
      <c r="T34" s="117"/>
      <c r="U34" s="117" t="s">
        <v>1386</v>
      </c>
      <c r="V34" s="117" t="s">
        <v>1411</v>
      </c>
      <c r="W34" s="117"/>
      <c r="X34" s="117"/>
      <c r="Y34" s="117" t="s">
        <v>1411</v>
      </c>
    </row>
    <row r="35" spans="1:25" x14ac:dyDescent="0.25">
      <c r="A35" s="117"/>
      <c r="B35" s="117" t="s">
        <v>1412</v>
      </c>
      <c r="C35" s="117" t="s">
        <v>84</v>
      </c>
      <c r="D35" s="117" t="s">
        <v>30</v>
      </c>
      <c r="E35" s="117" t="s">
        <v>1341</v>
      </c>
      <c r="F35" s="117" t="s">
        <v>6</v>
      </c>
      <c r="G35" s="117" t="s">
        <v>138</v>
      </c>
      <c r="H35" s="117" t="s">
        <v>421</v>
      </c>
      <c r="I35" s="117" t="s">
        <v>31</v>
      </c>
      <c r="J35" s="118" t="s">
        <v>358</v>
      </c>
      <c r="K35" s="117" t="s">
        <v>1343</v>
      </c>
      <c r="L35" s="118"/>
      <c r="M35" s="117" t="s">
        <v>1369</v>
      </c>
      <c r="N35" s="63" t="s">
        <v>1352</v>
      </c>
      <c r="O35" s="117" t="s">
        <v>5</v>
      </c>
      <c r="P35" s="117"/>
      <c r="Q35" s="117"/>
      <c r="R35" s="117"/>
      <c r="S35" s="117"/>
      <c r="T35" s="117"/>
      <c r="U35" s="117" t="s">
        <v>1389</v>
      </c>
      <c r="V35" s="117" t="s">
        <v>1413</v>
      </c>
      <c r="W35" s="117" t="s">
        <v>1391</v>
      </c>
      <c r="X35" s="117"/>
      <c r="Y35" s="117" t="s">
        <v>1413</v>
      </c>
    </row>
    <row r="36" spans="1:25" x14ac:dyDescent="0.25">
      <c r="A36" s="117"/>
      <c r="B36" s="117" t="s">
        <v>1414</v>
      </c>
      <c r="C36" s="117" t="s">
        <v>84</v>
      </c>
      <c r="D36" s="117" t="s">
        <v>30</v>
      </c>
      <c r="E36" s="117" t="s">
        <v>1341</v>
      </c>
      <c r="F36" s="117" t="s">
        <v>6</v>
      </c>
      <c r="G36" s="117" t="s">
        <v>138</v>
      </c>
      <c r="H36" s="117" t="s">
        <v>421</v>
      </c>
      <c r="I36" s="117" t="s">
        <v>31</v>
      </c>
      <c r="J36" s="118" t="s">
        <v>358</v>
      </c>
      <c r="K36" s="117" t="s">
        <v>1343</v>
      </c>
      <c r="L36" s="118"/>
      <c r="M36" s="117" t="s">
        <v>1369</v>
      </c>
      <c r="N36" s="63" t="s">
        <v>1352</v>
      </c>
      <c r="O36" s="117" t="s">
        <v>5</v>
      </c>
      <c r="P36" s="117"/>
      <c r="Q36" s="117"/>
      <c r="R36" s="117"/>
      <c r="S36" s="117"/>
      <c r="T36" s="117"/>
      <c r="U36" s="117" t="s">
        <v>1394</v>
      </c>
      <c r="V36" s="117" t="s">
        <v>1415</v>
      </c>
      <c r="W36" s="117" t="s">
        <v>1396</v>
      </c>
      <c r="X36" s="117"/>
      <c r="Y36" s="117" t="s">
        <v>1415</v>
      </c>
    </row>
    <row r="37" spans="1:25" x14ac:dyDescent="0.25">
      <c r="A37" s="117"/>
      <c r="B37" s="117" t="s">
        <v>1416</v>
      </c>
      <c r="C37" s="117" t="s">
        <v>222</v>
      </c>
      <c r="D37" s="117" t="s">
        <v>30</v>
      </c>
      <c r="E37" s="117" t="s">
        <v>1341</v>
      </c>
      <c r="F37" s="117" t="s">
        <v>6</v>
      </c>
      <c r="G37" s="117" t="s">
        <v>138</v>
      </c>
      <c r="H37" s="117" t="s">
        <v>421</v>
      </c>
      <c r="I37" s="117" t="s">
        <v>31</v>
      </c>
      <c r="J37" s="118" t="s">
        <v>358</v>
      </c>
      <c r="K37" s="117" t="s">
        <v>1343</v>
      </c>
      <c r="L37" s="118" t="s">
        <v>1417</v>
      </c>
      <c r="M37" s="117" t="s">
        <v>1369</v>
      </c>
      <c r="N37" s="63" t="s">
        <v>1352</v>
      </c>
      <c r="O37" s="117" t="s">
        <v>5</v>
      </c>
      <c r="P37" s="117"/>
      <c r="Q37" s="117"/>
      <c r="R37" s="117"/>
      <c r="S37" s="117"/>
      <c r="T37" s="117"/>
      <c r="U37" s="117" t="s">
        <v>1418</v>
      </c>
      <c r="V37" s="117" t="s">
        <v>1419</v>
      </c>
      <c r="W37" s="117"/>
      <c r="X37" s="117"/>
      <c r="Y37" s="117" t="s">
        <v>1419</v>
      </c>
    </row>
    <row r="38" spans="1:25" x14ac:dyDescent="0.25">
      <c r="A38" s="117"/>
      <c r="B38" s="117" t="s">
        <v>1420</v>
      </c>
      <c r="C38" s="117" t="s">
        <v>84</v>
      </c>
      <c r="D38" s="117" t="s">
        <v>30</v>
      </c>
      <c r="E38" s="117" t="s">
        <v>1341</v>
      </c>
      <c r="F38" s="117" t="s">
        <v>6</v>
      </c>
      <c r="G38" s="117" t="s">
        <v>138</v>
      </c>
      <c r="H38" s="117" t="s">
        <v>421</v>
      </c>
      <c r="I38" s="117" t="s">
        <v>31</v>
      </c>
      <c r="J38" s="118" t="s">
        <v>358</v>
      </c>
      <c r="K38" s="117" t="s">
        <v>1343</v>
      </c>
      <c r="L38" s="118"/>
      <c r="M38" s="117" t="s">
        <v>1369</v>
      </c>
      <c r="N38" s="63" t="s">
        <v>1352</v>
      </c>
      <c r="O38" s="117" t="s">
        <v>5</v>
      </c>
      <c r="P38" s="117"/>
      <c r="Q38" s="117"/>
      <c r="R38" s="117"/>
      <c r="S38" s="117"/>
      <c r="T38" s="117"/>
      <c r="U38" s="117" t="s">
        <v>1421</v>
      </c>
      <c r="V38" s="117" t="s">
        <v>1422</v>
      </c>
      <c r="W38" s="117"/>
      <c r="X38" s="117"/>
      <c r="Y38" s="117" t="s">
        <v>1422</v>
      </c>
    </row>
    <row r="39" spans="1:25" x14ac:dyDescent="0.25">
      <c r="A39" s="117"/>
      <c r="B39" s="117" t="s">
        <v>1423</v>
      </c>
      <c r="C39" s="117" t="s">
        <v>84</v>
      </c>
      <c r="D39" s="117" t="s">
        <v>30</v>
      </c>
      <c r="E39" s="117" t="s">
        <v>1341</v>
      </c>
      <c r="F39" s="117" t="s">
        <v>6</v>
      </c>
      <c r="G39" s="117" t="s">
        <v>138</v>
      </c>
      <c r="H39" s="117" t="s">
        <v>421</v>
      </c>
      <c r="I39" s="117" t="s">
        <v>31</v>
      </c>
      <c r="J39" s="118" t="s">
        <v>358</v>
      </c>
      <c r="K39" s="117" t="s">
        <v>1343</v>
      </c>
      <c r="L39" s="118"/>
      <c r="M39" s="117" t="s">
        <v>1369</v>
      </c>
      <c r="N39" s="63" t="s">
        <v>1352</v>
      </c>
      <c r="O39" s="117" t="s">
        <v>5</v>
      </c>
      <c r="P39" s="117"/>
      <c r="Q39" s="117"/>
      <c r="R39" s="117"/>
      <c r="S39" s="117"/>
      <c r="T39" s="117"/>
      <c r="U39" s="117" t="s">
        <v>1424</v>
      </c>
      <c r="V39" s="117" t="s">
        <v>1425</v>
      </c>
      <c r="W39" s="117"/>
      <c r="X39" s="117"/>
      <c r="Y39" s="117" t="s">
        <v>1425</v>
      </c>
    </row>
    <row r="40" spans="1:25" x14ac:dyDescent="0.25">
      <c r="A40" s="117"/>
      <c r="B40" s="117" t="s">
        <v>1426</v>
      </c>
      <c r="C40" s="117" t="s">
        <v>222</v>
      </c>
      <c r="D40" s="117" t="s">
        <v>30</v>
      </c>
      <c r="E40" s="117" t="s">
        <v>1341</v>
      </c>
      <c r="F40" s="117" t="s">
        <v>6</v>
      </c>
      <c r="G40" s="117" t="s">
        <v>138</v>
      </c>
      <c r="H40" s="117" t="s">
        <v>421</v>
      </c>
      <c r="I40" s="117" t="s">
        <v>31</v>
      </c>
      <c r="J40" s="118" t="s">
        <v>358</v>
      </c>
      <c r="K40" s="117" t="s">
        <v>1343</v>
      </c>
      <c r="L40" s="118" t="s">
        <v>1427</v>
      </c>
      <c r="M40" s="117" t="s">
        <v>1369</v>
      </c>
      <c r="N40" s="63" t="s">
        <v>1352</v>
      </c>
      <c r="O40" s="117" t="s">
        <v>5</v>
      </c>
      <c r="P40" s="117"/>
      <c r="Q40" s="117"/>
      <c r="R40" s="117"/>
      <c r="S40" s="117"/>
      <c r="T40" s="117"/>
      <c r="U40" s="117"/>
      <c r="V40" s="117"/>
      <c r="W40" s="117"/>
      <c r="X40" s="117"/>
      <c r="Y40" s="117"/>
    </row>
    <row r="41" spans="1:25" x14ac:dyDescent="0.25">
      <c r="A41" s="117"/>
      <c r="B41" s="117" t="s">
        <v>1428</v>
      </c>
      <c r="C41" s="117" t="s">
        <v>84</v>
      </c>
      <c r="D41" s="117" t="s">
        <v>30</v>
      </c>
      <c r="E41" s="117" t="s">
        <v>1341</v>
      </c>
      <c r="F41" s="117" t="s">
        <v>6</v>
      </c>
      <c r="G41" s="117" t="s">
        <v>138</v>
      </c>
      <c r="H41" s="117" t="s">
        <v>421</v>
      </c>
      <c r="I41" s="117" t="s">
        <v>31</v>
      </c>
      <c r="J41" s="118" t="s">
        <v>358</v>
      </c>
      <c r="K41" s="117" t="s">
        <v>1343</v>
      </c>
      <c r="L41" s="118"/>
      <c r="M41" s="117" t="s">
        <v>1369</v>
      </c>
      <c r="N41" s="63" t="s">
        <v>1352</v>
      </c>
      <c r="O41" s="117" t="s">
        <v>5</v>
      </c>
      <c r="P41" s="117"/>
      <c r="Q41" s="117"/>
      <c r="R41" s="117"/>
      <c r="S41" s="117"/>
      <c r="T41" s="117"/>
      <c r="U41" s="117" t="s">
        <v>1429</v>
      </c>
      <c r="V41" s="117" t="s">
        <v>1430</v>
      </c>
      <c r="W41" s="117"/>
      <c r="X41" s="117"/>
      <c r="Y41" s="117" t="s">
        <v>1430</v>
      </c>
    </row>
    <row r="42" spans="1:25" x14ac:dyDescent="0.25">
      <c r="A42" s="117"/>
      <c r="B42" s="117" t="s">
        <v>1431</v>
      </c>
      <c r="C42" s="117" t="s">
        <v>84</v>
      </c>
      <c r="D42" s="117" t="s">
        <v>30</v>
      </c>
      <c r="E42" s="117" t="s">
        <v>1341</v>
      </c>
      <c r="F42" s="117" t="s">
        <v>6</v>
      </c>
      <c r="G42" s="117" t="s">
        <v>138</v>
      </c>
      <c r="H42" s="117" t="s">
        <v>421</v>
      </c>
      <c r="I42" s="117" t="s">
        <v>31</v>
      </c>
      <c r="J42" s="118" t="s">
        <v>358</v>
      </c>
      <c r="K42" s="117" t="s">
        <v>1343</v>
      </c>
      <c r="L42" s="118"/>
      <c r="M42" s="117" t="s">
        <v>1369</v>
      </c>
      <c r="N42" s="63" t="s">
        <v>1352</v>
      </c>
      <c r="O42" s="117" t="s">
        <v>5</v>
      </c>
      <c r="P42" s="117"/>
      <c r="Q42" s="117"/>
      <c r="R42" s="117"/>
      <c r="S42" s="117"/>
      <c r="T42" s="117"/>
      <c r="U42" s="117" t="s">
        <v>1432</v>
      </c>
      <c r="V42" s="117" t="s">
        <v>1433</v>
      </c>
      <c r="W42" s="117"/>
      <c r="X42" s="117"/>
      <c r="Y42" s="117" t="s">
        <v>1433</v>
      </c>
    </row>
    <row r="43" spans="1:25" x14ac:dyDescent="0.25">
      <c r="A43" s="117" t="s">
        <v>1434</v>
      </c>
      <c r="B43" s="117" t="s">
        <v>1435</v>
      </c>
      <c r="C43" s="117" t="s">
        <v>84</v>
      </c>
      <c r="D43" s="117" t="s">
        <v>30</v>
      </c>
      <c r="E43" s="117" t="s">
        <v>1341</v>
      </c>
      <c r="F43" s="117" t="s">
        <v>6</v>
      </c>
      <c r="G43" s="117" t="s">
        <v>138</v>
      </c>
      <c r="H43" s="117" t="s">
        <v>421</v>
      </c>
      <c r="I43" s="117" t="s">
        <v>31</v>
      </c>
      <c r="J43" s="118" t="s">
        <v>358</v>
      </c>
      <c r="K43" s="117" t="s">
        <v>1343</v>
      </c>
      <c r="L43" s="118"/>
      <c r="M43" s="117" t="s">
        <v>1369</v>
      </c>
      <c r="N43" s="63" t="s">
        <v>1352</v>
      </c>
      <c r="O43" s="117" t="s">
        <v>5</v>
      </c>
      <c r="P43" s="117"/>
      <c r="Q43" s="117"/>
      <c r="R43" s="117"/>
      <c r="S43" s="117"/>
      <c r="T43" s="117"/>
      <c r="U43" s="117" t="s">
        <v>1436</v>
      </c>
      <c r="V43" s="117" t="s">
        <v>1437</v>
      </c>
      <c r="W43" s="117" t="s">
        <v>1438</v>
      </c>
      <c r="X43" s="117"/>
      <c r="Y43" s="117" t="s">
        <v>1437</v>
      </c>
    </row>
    <row r="44" spans="1:25" x14ac:dyDescent="0.25">
      <c r="A44" s="117" t="s">
        <v>1434</v>
      </c>
      <c r="B44" s="117" t="s">
        <v>1439</v>
      </c>
      <c r="C44" s="117" t="s">
        <v>84</v>
      </c>
      <c r="D44" s="117" t="s">
        <v>30</v>
      </c>
      <c r="E44" s="117" t="s">
        <v>1341</v>
      </c>
      <c r="F44" s="117" t="s">
        <v>6</v>
      </c>
      <c r="G44" s="117" t="s">
        <v>138</v>
      </c>
      <c r="H44" s="117" t="s">
        <v>421</v>
      </c>
      <c r="I44" s="117" t="s">
        <v>31</v>
      </c>
      <c r="J44" s="118" t="s">
        <v>358</v>
      </c>
      <c r="K44" s="117" t="s">
        <v>1343</v>
      </c>
      <c r="L44" s="118"/>
      <c r="M44" s="117" t="s">
        <v>1369</v>
      </c>
      <c r="N44" s="63" t="s">
        <v>1352</v>
      </c>
      <c r="O44" s="117" t="s">
        <v>5</v>
      </c>
      <c r="P44" s="117"/>
      <c r="Q44" s="117"/>
      <c r="R44" s="117"/>
      <c r="S44" s="117"/>
      <c r="T44" s="117"/>
      <c r="U44" s="117" t="s">
        <v>1440</v>
      </c>
      <c r="V44" s="117" t="s">
        <v>1441</v>
      </c>
      <c r="W44" s="117" t="s">
        <v>1442</v>
      </c>
      <c r="X44" s="117"/>
      <c r="Y44" s="117" t="s">
        <v>1441</v>
      </c>
    </row>
    <row r="45" spans="1:25" x14ac:dyDescent="0.25">
      <c r="A45" s="117" t="s">
        <v>1434</v>
      </c>
      <c r="B45" s="117" t="s">
        <v>1443</v>
      </c>
      <c r="C45" s="117" t="s">
        <v>84</v>
      </c>
      <c r="D45" s="117" t="s">
        <v>30</v>
      </c>
      <c r="E45" s="117" t="s">
        <v>1341</v>
      </c>
      <c r="F45" s="117" t="s">
        <v>6</v>
      </c>
      <c r="G45" s="117" t="s">
        <v>138</v>
      </c>
      <c r="H45" s="117" t="s">
        <v>421</v>
      </c>
      <c r="I45" s="117" t="s">
        <v>31</v>
      </c>
      <c r="J45" s="118" t="s">
        <v>358</v>
      </c>
      <c r="K45" s="117" t="s">
        <v>1343</v>
      </c>
      <c r="L45" s="118"/>
      <c r="M45" s="117" t="s">
        <v>1369</v>
      </c>
      <c r="N45" s="63" t="s">
        <v>1352</v>
      </c>
      <c r="O45" s="117" t="s">
        <v>5</v>
      </c>
      <c r="P45" s="117"/>
      <c r="Q45" s="117"/>
      <c r="R45" s="117"/>
      <c r="S45" s="117"/>
      <c r="T45" s="117"/>
      <c r="U45" s="117" t="s">
        <v>1444</v>
      </c>
      <c r="V45" s="117" t="s">
        <v>1445</v>
      </c>
      <c r="W45" s="117" t="s">
        <v>1446</v>
      </c>
      <c r="X45" s="117"/>
      <c r="Y45" s="117" t="s">
        <v>1445</v>
      </c>
    </row>
    <row r="46" spans="1:25" x14ac:dyDescent="0.25">
      <c r="A46" s="117" t="s">
        <v>1434</v>
      </c>
      <c r="B46" s="117" t="s">
        <v>1447</v>
      </c>
      <c r="C46" s="117" t="s">
        <v>84</v>
      </c>
      <c r="D46" s="117" t="s">
        <v>30</v>
      </c>
      <c r="E46" s="117" t="s">
        <v>1341</v>
      </c>
      <c r="F46" s="117" t="s">
        <v>6</v>
      </c>
      <c r="G46" s="117" t="s">
        <v>138</v>
      </c>
      <c r="H46" s="117" t="s">
        <v>421</v>
      </c>
      <c r="I46" s="117" t="s">
        <v>31</v>
      </c>
      <c r="J46" s="118" t="s">
        <v>358</v>
      </c>
      <c r="K46" s="117" t="s">
        <v>1343</v>
      </c>
      <c r="L46" s="118"/>
      <c r="M46" s="117" t="s">
        <v>1369</v>
      </c>
      <c r="N46" s="63" t="s">
        <v>1352</v>
      </c>
      <c r="O46" s="117" t="s">
        <v>5</v>
      </c>
      <c r="P46" s="117"/>
      <c r="Q46" s="117"/>
      <c r="R46" s="117"/>
      <c r="S46" s="117"/>
      <c r="T46" s="117"/>
      <c r="U46" s="117" t="s">
        <v>1448</v>
      </c>
      <c r="V46" s="117" t="s">
        <v>1449</v>
      </c>
      <c r="W46" s="117" t="s">
        <v>1450</v>
      </c>
      <c r="X46" s="117"/>
      <c r="Y46" s="117" t="s">
        <v>1449</v>
      </c>
    </row>
    <row r="47" spans="1:25" x14ac:dyDescent="0.25">
      <c r="A47" s="117" t="s">
        <v>1434</v>
      </c>
      <c r="B47" s="117" t="s">
        <v>1451</v>
      </c>
      <c r="C47" s="117" t="s">
        <v>84</v>
      </c>
      <c r="D47" s="117" t="s">
        <v>30</v>
      </c>
      <c r="E47" s="117" t="s">
        <v>1341</v>
      </c>
      <c r="F47" s="117" t="s">
        <v>6</v>
      </c>
      <c r="G47" s="117" t="s">
        <v>138</v>
      </c>
      <c r="H47" s="117" t="s">
        <v>421</v>
      </c>
      <c r="I47" s="117" t="s">
        <v>31</v>
      </c>
      <c r="J47" s="118" t="s">
        <v>358</v>
      </c>
      <c r="K47" s="117" t="s">
        <v>1343</v>
      </c>
      <c r="L47" s="118"/>
      <c r="M47" s="117" t="s">
        <v>1369</v>
      </c>
      <c r="N47" s="63" t="s">
        <v>1352</v>
      </c>
      <c r="O47" s="117" t="s">
        <v>5</v>
      </c>
      <c r="P47" s="117"/>
      <c r="Q47" s="117"/>
      <c r="R47" s="117"/>
      <c r="S47" s="117"/>
      <c r="T47" s="117"/>
      <c r="U47" s="117" t="s">
        <v>1452</v>
      </c>
      <c r="V47" s="117" t="s">
        <v>1453</v>
      </c>
      <c r="W47" s="117" t="s">
        <v>1454</v>
      </c>
      <c r="X47" s="117"/>
      <c r="Y47" s="117" t="s">
        <v>1453</v>
      </c>
    </row>
    <row r="48" spans="1:25" x14ac:dyDescent="0.25">
      <c r="A48" s="117" t="s">
        <v>1434</v>
      </c>
      <c r="B48" s="117" t="s">
        <v>1455</v>
      </c>
      <c r="C48" s="117" t="s">
        <v>84</v>
      </c>
      <c r="D48" s="117" t="s">
        <v>30</v>
      </c>
      <c r="E48" s="117" t="s">
        <v>1341</v>
      </c>
      <c r="F48" s="117" t="s">
        <v>6</v>
      </c>
      <c r="G48" s="117" t="s">
        <v>138</v>
      </c>
      <c r="H48" s="117" t="s">
        <v>421</v>
      </c>
      <c r="I48" s="117" t="s">
        <v>31</v>
      </c>
      <c r="J48" s="118" t="s">
        <v>358</v>
      </c>
      <c r="K48" s="117" t="s">
        <v>1343</v>
      </c>
      <c r="L48" s="118"/>
      <c r="M48" s="117" t="s">
        <v>1369</v>
      </c>
      <c r="N48" s="63" t="s">
        <v>1352</v>
      </c>
      <c r="O48" s="117" t="s">
        <v>5</v>
      </c>
      <c r="P48" s="117"/>
      <c r="Q48" s="117"/>
      <c r="R48" s="117"/>
      <c r="S48" s="117"/>
      <c r="T48" s="117"/>
      <c r="U48" s="117" t="s">
        <v>1456</v>
      </c>
      <c r="V48" s="117" t="s">
        <v>1457</v>
      </c>
      <c r="W48" s="117" t="s">
        <v>1458</v>
      </c>
      <c r="X48" s="117"/>
      <c r="Y48" s="117" t="s">
        <v>1457</v>
      </c>
    </row>
    <row r="49" spans="1:25" x14ac:dyDescent="0.25">
      <c r="A49" s="117" t="s">
        <v>1434</v>
      </c>
      <c r="B49" s="117" t="s">
        <v>1459</v>
      </c>
      <c r="C49" s="117" t="s">
        <v>84</v>
      </c>
      <c r="D49" s="117" t="s">
        <v>30</v>
      </c>
      <c r="E49" s="117" t="s">
        <v>1341</v>
      </c>
      <c r="F49" s="117" t="s">
        <v>6</v>
      </c>
      <c r="G49" s="117" t="s">
        <v>138</v>
      </c>
      <c r="H49" s="117" t="s">
        <v>421</v>
      </c>
      <c r="I49" s="117" t="s">
        <v>31</v>
      </c>
      <c r="J49" s="118" t="s">
        <v>358</v>
      </c>
      <c r="K49" s="117" t="s">
        <v>1343</v>
      </c>
      <c r="L49" s="118"/>
      <c r="M49" s="117" t="s">
        <v>1369</v>
      </c>
      <c r="N49" s="63" t="s">
        <v>1352</v>
      </c>
      <c r="O49" s="117" t="s">
        <v>5</v>
      </c>
      <c r="P49" s="117"/>
      <c r="Q49" s="117"/>
      <c r="R49" s="117"/>
      <c r="S49" s="117"/>
      <c r="T49" s="117"/>
      <c r="U49" s="117" t="s">
        <v>1460</v>
      </c>
      <c r="V49" s="117" t="s">
        <v>1461</v>
      </c>
      <c r="W49" s="117" t="s">
        <v>1462</v>
      </c>
      <c r="X49" s="117"/>
      <c r="Y49" s="117" t="s">
        <v>1461</v>
      </c>
    </row>
    <row r="50" spans="1:25" x14ac:dyDescent="0.25">
      <c r="A50" s="117" t="s">
        <v>1434</v>
      </c>
      <c r="B50" s="117" t="s">
        <v>1463</v>
      </c>
      <c r="C50" s="117" t="s">
        <v>84</v>
      </c>
      <c r="D50" s="117" t="s">
        <v>30</v>
      </c>
      <c r="E50" s="117" t="s">
        <v>1341</v>
      </c>
      <c r="F50" s="117" t="s">
        <v>6</v>
      </c>
      <c r="G50" s="117" t="s">
        <v>138</v>
      </c>
      <c r="H50" s="117" t="s">
        <v>421</v>
      </c>
      <c r="I50" s="117" t="s">
        <v>31</v>
      </c>
      <c r="J50" s="118" t="s">
        <v>358</v>
      </c>
      <c r="K50" s="117" t="s">
        <v>1343</v>
      </c>
      <c r="L50" s="118"/>
      <c r="M50" s="117" t="s">
        <v>1369</v>
      </c>
      <c r="N50" s="63" t="s">
        <v>1352</v>
      </c>
      <c r="O50" s="117" t="s">
        <v>5</v>
      </c>
      <c r="P50" s="117"/>
      <c r="Q50" s="117"/>
      <c r="R50" s="117"/>
      <c r="S50" s="117"/>
      <c r="T50" s="117"/>
      <c r="U50" s="117" t="s">
        <v>1464</v>
      </c>
      <c r="V50" s="117" t="s">
        <v>1465</v>
      </c>
      <c r="W50" s="117" t="s">
        <v>1466</v>
      </c>
      <c r="X50" s="117"/>
      <c r="Y50" s="117" t="s">
        <v>1465</v>
      </c>
    </row>
    <row r="51" spans="1:25" x14ac:dyDescent="0.25">
      <c r="A51" s="117" t="s">
        <v>1434</v>
      </c>
      <c r="B51" s="117" t="s">
        <v>1467</v>
      </c>
      <c r="C51" s="117" t="s">
        <v>84</v>
      </c>
      <c r="D51" s="117" t="s">
        <v>30</v>
      </c>
      <c r="E51" s="117" t="s">
        <v>1341</v>
      </c>
      <c r="F51" s="117" t="s">
        <v>6</v>
      </c>
      <c r="G51" s="117" t="s">
        <v>138</v>
      </c>
      <c r="H51" s="117" t="s">
        <v>421</v>
      </c>
      <c r="I51" s="117" t="s">
        <v>31</v>
      </c>
      <c r="J51" s="118" t="s">
        <v>358</v>
      </c>
      <c r="K51" s="117" t="s">
        <v>1343</v>
      </c>
      <c r="L51" s="118"/>
      <c r="M51" s="117" t="s">
        <v>1369</v>
      </c>
      <c r="N51" s="63" t="s">
        <v>1352</v>
      </c>
      <c r="O51" s="117" t="s">
        <v>5</v>
      </c>
      <c r="P51" s="117"/>
      <c r="Q51" s="117"/>
      <c r="R51" s="117"/>
      <c r="S51" s="117"/>
      <c r="T51" s="117"/>
      <c r="U51" s="117" t="s">
        <v>1468</v>
      </c>
      <c r="V51" s="117" t="s">
        <v>1469</v>
      </c>
      <c r="W51" s="117" t="s">
        <v>1470</v>
      </c>
      <c r="X51" s="117"/>
      <c r="Y51" s="117" t="s">
        <v>1469</v>
      </c>
    </row>
    <row r="52" spans="1:25" x14ac:dyDescent="0.25">
      <c r="A52" s="117" t="s">
        <v>1434</v>
      </c>
      <c r="B52" s="117" t="s">
        <v>1471</v>
      </c>
      <c r="C52" s="117" t="s">
        <v>84</v>
      </c>
      <c r="D52" s="117" t="s">
        <v>30</v>
      </c>
      <c r="E52" s="117" t="s">
        <v>1341</v>
      </c>
      <c r="F52" s="117" t="s">
        <v>6</v>
      </c>
      <c r="G52" s="117" t="s">
        <v>138</v>
      </c>
      <c r="H52" s="117" t="s">
        <v>421</v>
      </c>
      <c r="I52" s="117" t="s">
        <v>31</v>
      </c>
      <c r="J52" s="118" t="s">
        <v>358</v>
      </c>
      <c r="K52" s="117" t="s">
        <v>1343</v>
      </c>
      <c r="L52" s="118"/>
      <c r="M52" s="117" t="s">
        <v>1369</v>
      </c>
      <c r="N52" s="63" t="s">
        <v>1352</v>
      </c>
      <c r="O52" s="117" t="s">
        <v>5</v>
      </c>
      <c r="P52" s="117"/>
      <c r="Q52" s="117"/>
      <c r="R52" s="117"/>
      <c r="S52" s="117"/>
      <c r="T52" s="117"/>
      <c r="U52" s="117" t="s">
        <v>1472</v>
      </c>
      <c r="V52" s="117" t="s">
        <v>1473</v>
      </c>
      <c r="W52" s="117" t="s">
        <v>1474</v>
      </c>
      <c r="X52" s="117"/>
      <c r="Y52" s="117" t="s">
        <v>1473</v>
      </c>
    </row>
    <row r="53" spans="1:25" x14ac:dyDescent="0.25">
      <c r="A53" s="117" t="s">
        <v>1434</v>
      </c>
      <c r="B53" s="117" t="s">
        <v>1475</v>
      </c>
      <c r="C53" s="117" t="s">
        <v>84</v>
      </c>
      <c r="D53" s="117" t="s">
        <v>30</v>
      </c>
      <c r="E53" s="117" t="s">
        <v>1341</v>
      </c>
      <c r="F53" s="117" t="s">
        <v>6</v>
      </c>
      <c r="G53" s="117" t="s">
        <v>138</v>
      </c>
      <c r="H53" s="117" t="s">
        <v>421</v>
      </c>
      <c r="I53" s="117" t="s">
        <v>31</v>
      </c>
      <c r="J53" s="118" t="s">
        <v>358</v>
      </c>
      <c r="K53" s="117" t="s">
        <v>1343</v>
      </c>
      <c r="L53" s="118"/>
      <c r="M53" s="117" t="s">
        <v>1369</v>
      </c>
      <c r="N53" s="63" t="s">
        <v>1352</v>
      </c>
      <c r="O53" s="117" t="s">
        <v>5</v>
      </c>
      <c r="P53" s="117"/>
      <c r="Q53" s="117"/>
      <c r="R53" s="117"/>
      <c r="S53" s="117"/>
      <c r="T53" s="117"/>
      <c r="U53" s="117" t="s">
        <v>1476</v>
      </c>
      <c r="V53" s="117" t="s">
        <v>1477</v>
      </c>
      <c r="W53" s="117" t="s">
        <v>1478</v>
      </c>
      <c r="X53" s="117"/>
      <c r="Y53" s="117" t="s">
        <v>1477</v>
      </c>
    </row>
    <row r="54" spans="1:25" x14ac:dyDescent="0.25">
      <c r="A54" s="117" t="s">
        <v>1434</v>
      </c>
      <c r="B54" s="117" t="s">
        <v>1479</v>
      </c>
      <c r="C54" s="117" t="s">
        <v>84</v>
      </c>
      <c r="D54" s="117" t="s">
        <v>30</v>
      </c>
      <c r="E54" s="117" t="s">
        <v>1341</v>
      </c>
      <c r="F54" s="117" t="s">
        <v>6</v>
      </c>
      <c r="G54" s="117" t="s">
        <v>138</v>
      </c>
      <c r="H54" s="117" t="s">
        <v>421</v>
      </c>
      <c r="I54" s="117" t="s">
        <v>31</v>
      </c>
      <c r="J54" s="118" t="s">
        <v>358</v>
      </c>
      <c r="K54" s="117" t="s">
        <v>1343</v>
      </c>
      <c r="L54" s="118"/>
      <c r="M54" s="117" t="s">
        <v>1369</v>
      </c>
      <c r="N54" s="63" t="s">
        <v>1352</v>
      </c>
      <c r="O54" s="117" t="s">
        <v>5</v>
      </c>
      <c r="P54" s="117"/>
      <c r="Q54" s="117"/>
      <c r="R54" s="117"/>
      <c r="S54" s="117"/>
      <c r="T54" s="117"/>
      <c r="U54" s="117" t="s">
        <v>1480</v>
      </c>
      <c r="V54" s="117" t="s">
        <v>1481</v>
      </c>
      <c r="W54" s="117" t="s">
        <v>1482</v>
      </c>
      <c r="X54" s="117"/>
      <c r="Y54" s="117" t="s">
        <v>1481</v>
      </c>
    </row>
    <row r="55" spans="1:25" x14ac:dyDescent="0.25">
      <c r="A55" s="117" t="s">
        <v>1434</v>
      </c>
      <c r="B55" s="117" t="s">
        <v>1483</v>
      </c>
      <c r="C55" s="117" t="s">
        <v>84</v>
      </c>
      <c r="D55" s="117" t="s">
        <v>30</v>
      </c>
      <c r="E55" s="117" t="s">
        <v>1341</v>
      </c>
      <c r="F55" s="117" t="s">
        <v>6</v>
      </c>
      <c r="G55" s="117" t="s">
        <v>138</v>
      </c>
      <c r="H55" s="117" t="s">
        <v>421</v>
      </c>
      <c r="I55" s="117" t="s">
        <v>31</v>
      </c>
      <c r="J55" s="118" t="s">
        <v>358</v>
      </c>
      <c r="K55" s="117" t="s">
        <v>1343</v>
      </c>
      <c r="L55" s="118"/>
      <c r="M55" s="117" t="s">
        <v>1369</v>
      </c>
      <c r="N55" s="63" t="s">
        <v>1352</v>
      </c>
      <c r="O55" s="117" t="s">
        <v>5</v>
      </c>
      <c r="P55" s="117"/>
      <c r="Q55" s="117"/>
      <c r="R55" s="117"/>
      <c r="S55" s="117"/>
      <c r="T55" s="117"/>
      <c r="U55" s="117" t="s">
        <v>1484</v>
      </c>
      <c r="V55" s="117" t="s">
        <v>1485</v>
      </c>
      <c r="W55" s="117" t="s">
        <v>1486</v>
      </c>
      <c r="X55" s="117"/>
      <c r="Y55" s="117" t="s">
        <v>1485</v>
      </c>
    </row>
    <row r="56" spans="1:25" x14ac:dyDescent="0.25">
      <c r="A56" s="117" t="s">
        <v>1434</v>
      </c>
      <c r="B56" s="117" t="s">
        <v>1487</v>
      </c>
      <c r="C56" s="117" t="s">
        <v>84</v>
      </c>
      <c r="D56" s="117" t="s">
        <v>30</v>
      </c>
      <c r="E56" s="117" t="s">
        <v>1341</v>
      </c>
      <c r="F56" s="117" t="s">
        <v>6</v>
      </c>
      <c r="G56" s="117" t="s">
        <v>138</v>
      </c>
      <c r="H56" s="117" t="s">
        <v>421</v>
      </c>
      <c r="I56" s="117" t="s">
        <v>31</v>
      </c>
      <c r="J56" s="118" t="s">
        <v>358</v>
      </c>
      <c r="K56" s="117" t="s">
        <v>1343</v>
      </c>
      <c r="L56" s="118"/>
      <c r="M56" s="117" t="s">
        <v>1369</v>
      </c>
      <c r="N56" s="63" t="s">
        <v>1352</v>
      </c>
      <c r="O56" s="117" t="s">
        <v>5</v>
      </c>
      <c r="P56" s="117"/>
      <c r="Q56" s="117"/>
      <c r="R56" s="117"/>
      <c r="S56" s="117"/>
      <c r="T56" s="117"/>
      <c r="U56" s="117" t="s">
        <v>1488</v>
      </c>
      <c r="V56" s="117" t="s">
        <v>1489</v>
      </c>
      <c r="W56" s="117" t="s">
        <v>1490</v>
      </c>
      <c r="X56" s="117"/>
      <c r="Y56" s="117" t="s">
        <v>1489</v>
      </c>
    </row>
    <row r="57" spans="1:25" x14ac:dyDescent="0.25">
      <c r="A57" s="117" t="s">
        <v>1434</v>
      </c>
      <c r="B57" s="117" t="s">
        <v>1491</v>
      </c>
      <c r="C57" s="117" t="s">
        <v>84</v>
      </c>
      <c r="D57" s="117" t="s">
        <v>30</v>
      </c>
      <c r="E57" s="117" t="s">
        <v>1341</v>
      </c>
      <c r="F57" s="117" t="s">
        <v>6</v>
      </c>
      <c r="G57" s="117" t="s">
        <v>138</v>
      </c>
      <c r="H57" s="117" t="s">
        <v>421</v>
      </c>
      <c r="I57" s="117" t="s">
        <v>31</v>
      </c>
      <c r="J57" s="118" t="s">
        <v>358</v>
      </c>
      <c r="K57" s="117" t="s">
        <v>1343</v>
      </c>
      <c r="L57" s="118"/>
      <c r="M57" s="117" t="s">
        <v>1369</v>
      </c>
      <c r="N57" s="63" t="s">
        <v>1352</v>
      </c>
      <c r="O57" s="117" t="s">
        <v>5</v>
      </c>
      <c r="P57" s="117"/>
      <c r="Q57" s="117"/>
      <c r="R57" s="117"/>
      <c r="S57" s="117"/>
      <c r="T57" s="117"/>
      <c r="U57" s="117" t="s">
        <v>1492</v>
      </c>
      <c r="V57" s="117" t="s">
        <v>1493</v>
      </c>
      <c r="W57" s="117" t="s">
        <v>1494</v>
      </c>
      <c r="X57" s="117"/>
      <c r="Y57" s="117" t="s">
        <v>1493</v>
      </c>
    </row>
    <row r="58" spans="1:25" x14ac:dyDescent="0.25">
      <c r="A58" s="117" t="s">
        <v>1434</v>
      </c>
      <c r="B58" s="117" t="s">
        <v>1495</v>
      </c>
      <c r="C58" s="117" t="s">
        <v>84</v>
      </c>
      <c r="D58" s="117" t="s">
        <v>30</v>
      </c>
      <c r="E58" s="117" t="s">
        <v>1341</v>
      </c>
      <c r="F58" s="117" t="s">
        <v>6</v>
      </c>
      <c r="G58" s="117" t="s">
        <v>138</v>
      </c>
      <c r="H58" s="117" t="s">
        <v>421</v>
      </c>
      <c r="I58" s="117" t="s">
        <v>31</v>
      </c>
      <c r="J58" s="118" t="s">
        <v>358</v>
      </c>
      <c r="K58" s="117" t="s">
        <v>1343</v>
      </c>
      <c r="L58" s="118"/>
      <c r="M58" s="117" t="s">
        <v>1369</v>
      </c>
      <c r="N58" s="63" t="s">
        <v>1352</v>
      </c>
      <c r="O58" s="117" t="s">
        <v>5</v>
      </c>
      <c r="P58" s="117"/>
      <c r="Q58" s="117"/>
      <c r="R58" s="117"/>
      <c r="S58" s="117"/>
      <c r="T58" s="117"/>
      <c r="U58" s="117" t="s">
        <v>1496</v>
      </c>
      <c r="V58" s="117" t="s">
        <v>1497</v>
      </c>
      <c r="W58" s="117" t="s">
        <v>1498</v>
      </c>
      <c r="X58" s="117"/>
      <c r="Y58" s="117" t="s">
        <v>1497</v>
      </c>
    </row>
    <row r="59" spans="1:25" x14ac:dyDescent="0.25">
      <c r="A59" s="117" t="s">
        <v>1434</v>
      </c>
      <c r="B59" s="117" t="s">
        <v>1499</v>
      </c>
      <c r="C59" s="117" t="s">
        <v>84</v>
      </c>
      <c r="D59" s="117" t="s">
        <v>30</v>
      </c>
      <c r="E59" s="117" t="s">
        <v>1341</v>
      </c>
      <c r="F59" s="117" t="s">
        <v>6</v>
      </c>
      <c r="G59" s="117" t="s">
        <v>138</v>
      </c>
      <c r="H59" s="117" t="s">
        <v>421</v>
      </c>
      <c r="I59" s="117" t="s">
        <v>31</v>
      </c>
      <c r="J59" s="118" t="s">
        <v>358</v>
      </c>
      <c r="K59" s="117" t="s">
        <v>1343</v>
      </c>
      <c r="L59" s="118"/>
      <c r="M59" s="117" t="s">
        <v>1369</v>
      </c>
      <c r="N59" s="63" t="s">
        <v>1352</v>
      </c>
      <c r="O59" s="117" t="s">
        <v>5</v>
      </c>
      <c r="P59" s="117"/>
      <c r="Q59" s="117"/>
      <c r="R59" s="117"/>
      <c r="S59" s="117"/>
      <c r="T59" s="117"/>
      <c r="U59" s="117" t="s">
        <v>1500</v>
      </c>
      <c r="V59" s="117" t="s">
        <v>1501</v>
      </c>
      <c r="W59" s="117" t="s">
        <v>1502</v>
      </c>
      <c r="X59" s="117"/>
      <c r="Y59" s="117" t="s">
        <v>1501</v>
      </c>
    </row>
    <row r="60" spans="1:25" x14ac:dyDescent="0.25">
      <c r="A60" s="117" t="s">
        <v>1434</v>
      </c>
      <c r="B60" s="117" t="s">
        <v>1503</v>
      </c>
      <c r="C60" s="117" t="s">
        <v>84</v>
      </c>
      <c r="D60" s="117" t="s">
        <v>30</v>
      </c>
      <c r="E60" s="117" t="s">
        <v>1341</v>
      </c>
      <c r="F60" s="117" t="s">
        <v>6</v>
      </c>
      <c r="G60" s="117" t="s">
        <v>138</v>
      </c>
      <c r="H60" s="117" t="s">
        <v>421</v>
      </c>
      <c r="I60" s="117" t="s">
        <v>31</v>
      </c>
      <c r="J60" s="118" t="s">
        <v>358</v>
      </c>
      <c r="K60" s="117" t="s">
        <v>1343</v>
      </c>
      <c r="L60" s="118"/>
      <c r="M60" s="117" t="s">
        <v>1369</v>
      </c>
      <c r="N60" s="63" t="s">
        <v>1352</v>
      </c>
      <c r="O60" s="117" t="s">
        <v>5</v>
      </c>
      <c r="P60" s="117"/>
      <c r="Q60" s="117"/>
      <c r="R60" s="117"/>
      <c r="S60" s="117"/>
      <c r="T60" s="117"/>
      <c r="U60" s="117" t="s">
        <v>1504</v>
      </c>
      <c r="V60" s="117" t="s">
        <v>1505</v>
      </c>
      <c r="W60" s="117" t="s">
        <v>1506</v>
      </c>
      <c r="X60" s="117"/>
      <c r="Y60" s="117" t="s">
        <v>1505</v>
      </c>
    </row>
    <row r="61" spans="1:25" x14ac:dyDescent="0.25">
      <c r="A61" s="117" t="s">
        <v>1434</v>
      </c>
      <c r="B61" s="117" t="s">
        <v>1507</v>
      </c>
      <c r="C61" s="117" t="s">
        <v>84</v>
      </c>
      <c r="D61" s="117" t="s">
        <v>30</v>
      </c>
      <c r="E61" s="117" t="s">
        <v>1341</v>
      </c>
      <c r="F61" s="117" t="s">
        <v>6</v>
      </c>
      <c r="G61" s="117" t="s">
        <v>138</v>
      </c>
      <c r="H61" s="117" t="s">
        <v>421</v>
      </c>
      <c r="I61" s="117" t="s">
        <v>31</v>
      </c>
      <c r="J61" s="118" t="s">
        <v>358</v>
      </c>
      <c r="K61" s="117" t="s">
        <v>1343</v>
      </c>
      <c r="L61" s="118"/>
      <c r="M61" s="117" t="s">
        <v>1369</v>
      </c>
      <c r="N61" s="63" t="s">
        <v>1352</v>
      </c>
      <c r="O61" s="117" t="s">
        <v>5</v>
      </c>
      <c r="P61" s="117"/>
      <c r="Q61" s="117"/>
      <c r="R61" s="117"/>
      <c r="S61" s="117"/>
      <c r="T61" s="117"/>
      <c r="U61" s="117" t="s">
        <v>1508</v>
      </c>
      <c r="V61" s="117" t="s">
        <v>1509</v>
      </c>
      <c r="W61" s="117" t="s">
        <v>1510</v>
      </c>
      <c r="X61" s="117"/>
      <c r="Y61" s="117" t="s">
        <v>1509</v>
      </c>
    </row>
    <row r="62" spans="1:25" x14ac:dyDescent="0.25">
      <c r="A62" s="117" t="s">
        <v>1434</v>
      </c>
      <c r="B62" s="117" t="s">
        <v>1511</v>
      </c>
      <c r="C62" s="117" t="s">
        <v>84</v>
      </c>
      <c r="D62" s="117" t="s">
        <v>30</v>
      </c>
      <c r="E62" s="117" t="s">
        <v>1341</v>
      </c>
      <c r="F62" s="117" t="s">
        <v>6</v>
      </c>
      <c r="G62" s="117" t="s">
        <v>138</v>
      </c>
      <c r="H62" s="117" t="s">
        <v>421</v>
      </c>
      <c r="I62" s="117" t="s">
        <v>31</v>
      </c>
      <c r="J62" s="118" t="s">
        <v>358</v>
      </c>
      <c r="K62" s="117" t="s">
        <v>1343</v>
      </c>
      <c r="L62" s="118"/>
      <c r="M62" s="117" t="s">
        <v>1369</v>
      </c>
      <c r="N62" s="63" t="s">
        <v>1352</v>
      </c>
      <c r="O62" s="117" t="s">
        <v>5</v>
      </c>
      <c r="P62" s="117"/>
      <c r="Q62" s="117"/>
      <c r="R62" s="117"/>
      <c r="S62" s="117"/>
      <c r="T62" s="117"/>
      <c r="U62" s="117" t="s">
        <v>1512</v>
      </c>
      <c r="V62" s="117" t="s">
        <v>1513</v>
      </c>
      <c r="W62" s="117" t="s">
        <v>1514</v>
      </c>
      <c r="X62" s="117"/>
      <c r="Y62" s="117" t="s">
        <v>1513</v>
      </c>
    </row>
    <row r="63" spans="1:25" x14ac:dyDescent="0.25">
      <c r="A63" s="117" t="s">
        <v>1434</v>
      </c>
      <c r="B63" s="117" t="s">
        <v>240</v>
      </c>
      <c r="C63" s="117" t="s">
        <v>84</v>
      </c>
      <c r="D63" s="117" t="s">
        <v>30</v>
      </c>
      <c r="E63" s="117" t="s">
        <v>1341</v>
      </c>
      <c r="F63" s="117" t="s">
        <v>6</v>
      </c>
      <c r="G63" s="117" t="s">
        <v>138</v>
      </c>
      <c r="H63" s="117" t="s">
        <v>421</v>
      </c>
      <c r="I63" s="117" t="s">
        <v>31</v>
      </c>
      <c r="J63" s="118" t="s">
        <v>358</v>
      </c>
      <c r="K63" s="117" t="s">
        <v>1343</v>
      </c>
      <c r="L63" s="118"/>
      <c r="M63" s="117" t="s">
        <v>1369</v>
      </c>
      <c r="N63" s="63" t="s">
        <v>1352</v>
      </c>
      <c r="O63" s="117" t="s">
        <v>5</v>
      </c>
      <c r="P63" s="117"/>
      <c r="Q63" s="117"/>
      <c r="R63" s="117"/>
      <c r="S63" s="117"/>
      <c r="T63" s="117"/>
      <c r="U63" s="117" t="s">
        <v>240</v>
      </c>
      <c r="V63" s="117" t="s">
        <v>1515</v>
      </c>
      <c r="W63" s="117" t="s">
        <v>1516</v>
      </c>
      <c r="X63" s="117"/>
      <c r="Y63" s="117" t="s">
        <v>1515</v>
      </c>
    </row>
    <row r="64" spans="1:25" x14ac:dyDescent="0.25">
      <c r="A64" s="117" t="s">
        <v>1434</v>
      </c>
      <c r="B64" s="117" t="s">
        <v>1517</v>
      </c>
      <c r="C64" s="117" t="s">
        <v>84</v>
      </c>
      <c r="D64" s="117" t="s">
        <v>30</v>
      </c>
      <c r="E64" s="117" t="s">
        <v>1341</v>
      </c>
      <c r="F64" s="117" t="s">
        <v>6</v>
      </c>
      <c r="G64" s="117" t="s">
        <v>138</v>
      </c>
      <c r="H64" s="117" t="s">
        <v>421</v>
      </c>
      <c r="I64" s="117" t="s">
        <v>31</v>
      </c>
      <c r="J64" s="118" t="s">
        <v>358</v>
      </c>
      <c r="K64" s="117" t="s">
        <v>1343</v>
      </c>
      <c r="L64" s="118"/>
      <c r="M64" s="117" t="s">
        <v>1369</v>
      </c>
      <c r="N64" s="63" t="s">
        <v>1352</v>
      </c>
      <c r="O64" s="117" t="s">
        <v>5</v>
      </c>
      <c r="P64" s="117"/>
      <c r="Q64" s="117"/>
      <c r="R64" s="117"/>
      <c r="S64" s="117"/>
      <c r="T64" s="117"/>
      <c r="U64" s="117" t="s">
        <v>1517</v>
      </c>
      <c r="V64" s="117" t="s">
        <v>1518</v>
      </c>
      <c r="W64" s="117" t="s">
        <v>1519</v>
      </c>
      <c r="X64" s="117"/>
      <c r="Y64" s="117" t="s">
        <v>1518</v>
      </c>
    </row>
    <row r="65" spans="1:25" x14ac:dyDescent="0.25">
      <c r="A65" s="117"/>
      <c r="B65" s="117" t="s">
        <v>1520</v>
      </c>
      <c r="C65" s="117" t="s">
        <v>222</v>
      </c>
      <c r="D65" s="117" t="s">
        <v>30</v>
      </c>
      <c r="E65" s="117" t="s">
        <v>1341</v>
      </c>
      <c r="F65" s="117" t="s">
        <v>6</v>
      </c>
      <c r="G65" s="117" t="s">
        <v>138</v>
      </c>
      <c r="H65" s="117" t="s">
        <v>421</v>
      </c>
      <c r="I65" s="117" t="s">
        <v>31</v>
      </c>
      <c r="J65" s="118" t="s">
        <v>358</v>
      </c>
      <c r="K65" s="117" t="s">
        <v>1343</v>
      </c>
      <c r="L65" s="118" t="s">
        <v>1521</v>
      </c>
      <c r="M65" s="117" t="s">
        <v>1369</v>
      </c>
      <c r="N65" s="63" t="s">
        <v>1352</v>
      </c>
      <c r="O65" s="117" t="s">
        <v>5</v>
      </c>
      <c r="P65" s="117"/>
      <c r="Q65" s="117"/>
      <c r="R65" s="117"/>
      <c r="S65" s="117"/>
      <c r="T65" s="117"/>
      <c r="U65" s="117" t="s">
        <v>1522</v>
      </c>
      <c r="V65" s="117"/>
      <c r="W65" s="117"/>
      <c r="X65" s="117"/>
      <c r="Y65" s="117"/>
    </row>
    <row r="66" spans="1:25" x14ac:dyDescent="0.25">
      <c r="A66" s="117"/>
      <c r="B66" s="117" t="s">
        <v>1523</v>
      </c>
      <c r="C66" s="117" t="s">
        <v>222</v>
      </c>
      <c r="D66" s="117" t="s">
        <v>30</v>
      </c>
      <c r="E66" s="117" t="s">
        <v>1341</v>
      </c>
      <c r="F66" s="117" t="s">
        <v>6</v>
      </c>
      <c r="G66" s="117" t="s">
        <v>138</v>
      </c>
      <c r="H66" s="117" t="s">
        <v>421</v>
      </c>
      <c r="I66" s="117" t="s">
        <v>31</v>
      </c>
      <c r="J66" s="118" t="s">
        <v>358</v>
      </c>
      <c r="K66" s="117" t="s">
        <v>1343</v>
      </c>
      <c r="L66" s="118" t="s">
        <v>1524</v>
      </c>
      <c r="M66" s="117" t="s">
        <v>1369</v>
      </c>
      <c r="N66" s="63" t="s">
        <v>1352</v>
      </c>
      <c r="O66" s="117" t="s">
        <v>5</v>
      </c>
      <c r="P66" s="117"/>
      <c r="Q66" s="117"/>
      <c r="R66" s="117"/>
      <c r="S66" s="117"/>
      <c r="T66" s="117"/>
      <c r="U66" s="117" t="s">
        <v>1522</v>
      </c>
      <c r="V66" s="117"/>
      <c r="W66" s="117"/>
      <c r="X66" s="117"/>
      <c r="Y66" s="117"/>
    </row>
    <row r="67" spans="1:25" x14ac:dyDescent="0.25">
      <c r="A67" s="117"/>
      <c r="B67" s="117" t="s">
        <v>1525</v>
      </c>
      <c r="C67" s="117" t="s">
        <v>222</v>
      </c>
      <c r="D67" s="117" t="s">
        <v>30</v>
      </c>
      <c r="E67" s="117" t="s">
        <v>1341</v>
      </c>
      <c r="F67" s="117" t="s">
        <v>6</v>
      </c>
      <c r="G67" s="117" t="s">
        <v>138</v>
      </c>
      <c r="H67" s="117" t="s">
        <v>421</v>
      </c>
      <c r="I67" s="117" t="s">
        <v>31</v>
      </c>
      <c r="J67" s="118" t="s">
        <v>358</v>
      </c>
      <c r="K67" s="117" t="s">
        <v>1343</v>
      </c>
      <c r="L67" s="118" t="s">
        <v>1526</v>
      </c>
      <c r="M67" s="117" t="s">
        <v>1369</v>
      </c>
      <c r="N67" s="63" t="s">
        <v>1352</v>
      </c>
      <c r="O67" s="117" t="s">
        <v>5</v>
      </c>
      <c r="P67" s="117"/>
      <c r="Q67" s="117"/>
      <c r="R67" s="117"/>
      <c r="S67" s="117"/>
      <c r="T67" s="117"/>
      <c r="U67" s="117" t="s">
        <v>1522</v>
      </c>
      <c r="V67" s="117"/>
      <c r="W67" s="117"/>
      <c r="X67" s="117"/>
      <c r="Y67" s="117"/>
    </row>
    <row r="68" spans="1:25" x14ac:dyDescent="0.25">
      <c r="A68" s="117"/>
      <c r="B68" s="117" t="s">
        <v>1527</v>
      </c>
      <c r="C68" s="117" t="s">
        <v>222</v>
      </c>
      <c r="D68" s="117" t="s">
        <v>30</v>
      </c>
      <c r="E68" s="117" t="s">
        <v>1341</v>
      </c>
      <c r="F68" s="117" t="s">
        <v>6</v>
      </c>
      <c r="G68" s="117" t="s">
        <v>138</v>
      </c>
      <c r="H68" s="117" t="s">
        <v>421</v>
      </c>
      <c r="I68" s="117" t="s">
        <v>31</v>
      </c>
      <c r="J68" s="118" t="s">
        <v>358</v>
      </c>
      <c r="K68" s="117" t="s">
        <v>1343</v>
      </c>
      <c r="L68" s="118" t="s">
        <v>1528</v>
      </c>
      <c r="M68" s="117" t="s">
        <v>1369</v>
      </c>
      <c r="N68" s="63" t="s">
        <v>1352</v>
      </c>
      <c r="O68" s="117" t="s">
        <v>5</v>
      </c>
      <c r="P68" s="117"/>
      <c r="Q68" s="117"/>
      <c r="R68" s="117"/>
      <c r="S68" s="117"/>
      <c r="T68" s="117"/>
      <c r="U68" s="117" t="s">
        <v>1522</v>
      </c>
      <c r="V68" s="117"/>
      <c r="W68" s="117"/>
      <c r="X68" s="117"/>
      <c r="Y68" s="117"/>
    </row>
    <row r="69" spans="1:25" x14ac:dyDescent="0.25">
      <c r="A69" s="117"/>
      <c r="B69" s="117" t="s">
        <v>1529</v>
      </c>
      <c r="C69" s="117" t="s">
        <v>84</v>
      </c>
      <c r="D69" s="117" t="s">
        <v>30</v>
      </c>
      <c r="E69" s="117" t="s">
        <v>1341</v>
      </c>
      <c r="F69" s="117" t="s">
        <v>6</v>
      </c>
      <c r="G69" s="117" t="s">
        <v>138</v>
      </c>
      <c r="H69" s="117" t="s">
        <v>421</v>
      </c>
      <c r="I69" s="117" t="s">
        <v>31</v>
      </c>
      <c r="J69" s="118" t="s">
        <v>358</v>
      </c>
      <c r="K69" s="117" t="s">
        <v>1343</v>
      </c>
      <c r="L69" s="118"/>
      <c r="M69" s="117" t="s">
        <v>1369</v>
      </c>
      <c r="N69" s="63" t="s">
        <v>1352</v>
      </c>
      <c r="O69" s="117" t="s">
        <v>5</v>
      </c>
      <c r="P69" s="117"/>
      <c r="Q69" s="117"/>
      <c r="R69" s="117"/>
      <c r="S69" s="117"/>
      <c r="T69" s="117"/>
      <c r="U69" s="117" t="s">
        <v>1522</v>
      </c>
      <c r="V69" s="117"/>
      <c r="W69" s="117"/>
      <c r="X69" s="117"/>
      <c r="Y69" s="117"/>
    </row>
    <row r="70" spans="1:25" x14ac:dyDescent="0.25">
      <c r="A70" s="117" t="s">
        <v>1530</v>
      </c>
      <c r="B70" s="117" t="s">
        <v>1531</v>
      </c>
      <c r="C70" s="117" t="s">
        <v>84</v>
      </c>
      <c r="D70" s="117" t="s">
        <v>30</v>
      </c>
      <c r="E70" s="117" t="s">
        <v>1341</v>
      </c>
      <c r="F70" s="117" t="s">
        <v>6</v>
      </c>
      <c r="G70" s="117" t="s">
        <v>138</v>
      </c>
      <c r="H70" s="117" t="s">
        <v>421</v>
      </c>
      <c r="I70" s="117" t="s">
        <v>31</v>
      </c>
      <c r="J70" s="118" t="s">
        <v>358</v>
      </c>
      <c r="K70" s="117" t="s">
        <v>1343</v>
      </c>
      <c r="L70" s="118"/>
      <c r="M70" s="117" t="s">
        <v>1369</v>
      </c>
      <c r="N70" s="63" t="s">
        <v>1352</v>
      </c>
      <c r="O70" s="117" t="s">
        <v>5</v>
      </c>
      <c r="P70" s="117"/>
      <c r="Q70" s="117"/>
      <c r="R70" s="117"/>
      <c r="S70" s="117"/>
      <c r="T70" s="117"/>
      <c r="U70" s="117" t="s">
        <v>1436</v>
      </c>
      <c r="V70" s="117" t="s">
        <v>1532</v>
      </c>
      <c r="W70" s="117" t="s">
        <v>1438</v>
      </c>
      <c r="X70" s="117"/>
      <c r="Y70" s="117" t="s">
        <v>1532</v>
      </c>
    </row>
    <row r="71" spans="1:25" x14ac:dyDescent="0.25">
      <c r="A71" s="117" t="s">
        <v>1530</v>
      </c>
      <c r="B71" s="117" t="s">
        <v>1533</v>
      </c>
      <c r="C71" s="117" t="s">
        <v>84</v>
      </c>
      <c r="D71" s="117" t="s">
        <v>30</v>
      </c>
      <c r="E71" s="117" t="s">
        <v>1341</v>
      </c>
      <c r="F71" s="117" t="s">
        <v>6</v>
      </c>
      <c r="G71" s="117" t="s">
        <v>138</v>
      </c>
      <c r="H71" s="117" t="s">
        <v>421</v>
      </c>
      <c r="I71" s="117" t="s">
        <v>31</v>
      </c>
      <c r="J71" s="118" t="s">
        <v>358</v>
      </c>
      <c r="K71" s="117" t="s">
        <v>1343</v>
      </c>
      <c r="L71" s="118"/>
      <c r="M71" s="117" t="s">
        <v>1369</v>
      </c>
      <c r="N71" s="63" t="s">
        <v>1352</v>
      </c>
      <c r="O71" s="117" t="s">
        <v>5</v>
      </c>
      <c r="P71" s="117"/>
      <c r="Q71" s="117"/>
      <c r="R71" s="117"/>
      <c r="S71" s="117"/>
      <c r="T71" s="117"/>
      <c r="U71" s="117" t="s">
        <v>1440</v>
      </c>
      <c r="V71" s="117" t="s">
        <v>1534</v>
      </c>
      <c r="W71" s="117" t="s">
        <v>1442</v>
      </c>
      <c r="X71" s="117"/>
      <c r="Y71" s="117" t="s">
        <v>1534</v>
      </c>
    </row>
    <row r="72" spans="1:25" x14ac:dyDescent="0.25">
      <c r="A72" s="117" t="s">
        <v>1530</v>
      </c>
      <c r="B72" s="117" t="s">
        <v>1535</v>
      </c>
      <c r="C72" s="117" t="s">
        <v>84</v>
      </c>
      <c r="D72" s="117" t="s">
        <v>30</v>
      </c>
      <c r="E72" s="117" t="s">
        <v>1341</v>
      </c>
      <c r="F72" s="117" t="s">
        <v>6</v>
      </c>
      <c r="G72" s="117" t="s">
        <v>138</v>
      </c>
      <c r="H72" s="117" t="s">
        <v>421</v>
      </c>
      <c r="I72" s="117" t="s">
        <v>31</v>
      </c>
      <c r="J72" s="118" t="s">
        <v>358</v>
      </c>
      <c r="K72" s="117" t="s">
        <v>1343</v>
      </c>
      <c r="L72" s="118"/>
      <c r="M72" s="117" t="s">
        <v>1369</v>
      </c>
      <c r="N72" s="63" t="s">
        <v>1352</v>
      </c>
      <c r="O72" s="117" t="s">
        <v>5</v>
      </c>
      <c r="P72" s="117"/>
      <c r="Q72" s="117"/>
      <c r="R72" s="117"/>
      <c r="S72" s="117"/>
      <c r="T72" s="117"/>
      <c r="U72" s="117" t="s">
        <v>1444</v>
      </c>
      <c r="V72" s="117" t="s">
        <v>1536</v>
      </c>
      <c r="W72" s="117" t="s">
        <v>1446</v>
      </c>
      <c r="X72" s="117"/>
      <c r="Y72" s="117" t="s">
        <v>1536</v>
      </c>
    </row>
    <row r="73" spans="1:25" x14ac:dyDescent="0.25">
      <c r="A73" s="117" t="s">
        <v>1530</v>
      </c>
      <c r="B73" s="117" t="s">
        <v>1537</v>
      </c>
      <c r="C73" s="117" t="s">
        <v>84</v>
      </c>
      <c r="D73" s="117" t="s">
        <v>30</v>
      </c>
      <c r="E73" s="117" t="s">
        <v>1341</v>
      </c>
      <c r="F73" s="117" t="s">
        <v>6</v>
      </c>
      <c r="G73" s="117" t="s">
        <v>138</v>
      </c>
      <c r="H73" s="117" t="s">
        <v>421</v>
      </c>
      <c r="I73" s="117" t="s">
        <v>31</v>
      </c>
      <c r="J73" s="118" t="s">
        <v>358</v>
      </c>
      <c r="K73" s="117" t="s">
        <v>1343</v>
      </c>
      <c r="L73" s="118"/>
      <c r="M73" s="117" t="s">
        <v>1369</v>
      </c>
      <c r="N73" s="63" t="s">
        <v>1352</v>
      </c>
      <c r="O73" s="117" t="s">
        <v>5</v>
      </c>
      <c r="P73" s="117"/>
      <c r="Q73" s="117"/>
      <c r="R73" s="117"/>
      <c r="S73" s="117"/>
      <c r="T73" s="117"/>
      <c r="U73" s="117" t="s">
        <v>1448</v>
      </c>
      <c r="V73" s="117" t="s">
        <v>1538</v>
      </c>
      <c r="W73" s="117" t="s">
        <v>1450</v>
      </c>
      <c r="X73" s="117"/>
      <c r="Y73" s="117" t="s">
        <v>1538</v>
      </c>
    </row>
    <row r="74" spans="1:25" x14ac:dyDescent="0.25">
      <c r="A74" s="117" t="s">
        <v>1530</v>
      </c>
      <c r="B74" s="117" t="s">
        <v>1539</v>
      </c>
      <c r="C74" s="117" t="s">
        <v>84</v>
      </c>
      <c r="D74" s="117" t="s">
        <v>30</v>
      </c>
      <c r="E74" s="117" t="s">
        <v>1341</v>
      </c>
      <c r="F74" s="117" t="s">
        <v>6</v>
      </c>
      <c r="G74" s="117" t="s">
        <v>138</v>
      </c>
      <c r="H74" s="117" t="s">
        <v>421</v>
      </c>
      <c r="I74" s="117" t="s">
        <v>31</v>
      </c>
      <c r="J74" s="118" t="s">
        <v>358</v>
      </c>
      <c r="K74" s="117" t="s">
        <v>1343</v>
      </c>
      <c r="L74" s="118"/>
      <c r="M74" s="117" t="s">
        <v>1369</v>
      </c>
      <c r="N74" s="63" t="s">
        <v>1352</v>
      </c>
      <c r="O74" s="117" t="s">
        <v>5</v>
      </c>
      <c r="P74" s="117"/>
      <c r="Q74" s="117"/>
      <c r="R74" s="117"/>
      <c r="S74" s="117"/>
      <c r="T74" s="117"/>
      <c r="U74" s="117" t="s">
        <v>1452</v>
      </c>
      <c r="V74" s="117" t="s">
        <v>1540</v>
      </c>
      <c r="W74" s="117" t="s">
        <v>1454</v>
      </c>
      <c r="X74" s="117"/>
      <c r="Y74" s="117" t="s">
        <v>1540</v>
      </c>
    </row>
    <row r="75" spans="1:25" x14ac:dyDescent="0.25">
      <c r="A75" s="117" t="s">
        <v>1530</v>
      </c>
      <c r="B75" s="117" t="s">
        <v>1541</v>
      </c>
      <c r="C75" s="117" t="s">
        <v>84</v>
      </c>
      <c r="D75" s="117" t="s">
        <v>30</v>
      </c>
      <c r="E75" s="117" t="s">
        <v>1341</v>
      </c>
      <c r="F75" s="117" t="s">
        <v>6</v>
      </c>
      <c r="G75" s="117" t="s">
        <v>138</v>
      </c>
      <c r="H75" s="117" t="s">
        <v>421</v>
      </c>
      <c r="I75" s="117" t="s">
        <v>31</v>
      </c>
      <c r="J75" s="118" t="s">
        <v>358</v>
      </c>
      <c r="K75" s="117" t="s">
        <v>1343</v>
      </c>
      <c r="L75" s="118"/>
      <c r="M75" s="117" t="s">
        <v>1369</v>
      </c>
      <c r="N75" s="63" t="s">
        <v>1352</v>
      </c>
      <c r="O75" s="117" t="s">
        <v>5</v>
      </c>
      <c r="P75" s="117"/>
      <c r="Q75" s="117"/>
      <c r="R75" s="117"/>
      <c r="S75" s="117"/>
      <c r="T75" s="117"/>
      <c r="U75" s="117" t="s">
        <v>1456</v>
      </c>
      <c r="V75" s="117" t="s">
        <v>1542</v>
      </c>
      <c r="W75" s="117" t="s">
        <v>1458</v>
      </c>
      <c r="X75" s="117"/>
      <c r="Y75" s="117" t="s">
        <v>1542</v>
      </c>
    </row>
    <row r="76" spans="1:25" x14ac:dyDescent="0.25">
      <c r="A76" s="117" t="s">
        <v>1530</v>
      </c>
      <c r="B76" s="117" t="s">
        <v>1543</v>
      </c>
      <c r="C76" s="117" t="s">
        <v>84</v>
      </c>
      <c r="D76" s="117" t="s">
        <v>30</v>
      </c>
      <c r="E76" s="117" t="s">
        <v>1341</v>
      </c>
      <c r="F76" s="117" t="s">
        <v>6</v>
      </c>
      <c r="G76" s="117" t="s">
        <v>138</v>
      </c>
      <c r="H76" s="117" t="s">
        <v>421</v>
      </c>
      <c r="I76" s="117" t="s">
        <v>31</v>
      </c>
      <c r="J76" s="118" t="s">
        <v>358</v>
      </c>
      <c r="K76" s="117" t="s">
        <v>1343</v>
      </c>
      <c r="L76" s="118"/>
      <c r="M76" s="117" t="s">
        <v>1369</v>
      </c>
      <c r="N76" s="63" t="s">
        <v>1352</v>
      </c>
      <c r="O76" s="117" t="s">
        <v>5</v>
      </c>
      <c r="P76" s="117"/>
      <c r="Q76" s="117"/>
      <c r="R76" s="117"/>
      <c r="S76" s="117"/>
      <c r="T76" s="117"/>
      <c r="U76" s="117" t="s">
        <v>1460</v>
      </c>
      <c r="V76" s="117" t="s">
        <v>1544</v>
      </c>
      <c r="W76" s="117" t="s">
        <v>1462</v>
      </c>
      <c r="X76" s="117"/>
      <c r="Y76" s="117" t="s">
        <v>1544</v>
      </c>
    </row>
    <row r="77" spans="1:25" x14ac:dyDescent="0.25">
      <c r="A77" s="117" t="s">
        <v>1530</v>
      </c>
      <c r="B77" s="117" t="s">
        <v>1545</v>
      </c>
      <c r="C77" s="117" t="s">
        <v>84</v>
      </c>
      <c r="D77" s="117" t="s">
        <v>30</v>
      </c>
      <c r="E77" s="117" t="s">
        <v>1341</v>
      </c>
      <c r="F77" s="117" t="s">
        <v>6</v>
      </c>
      <c r="G77" s="117" t="s">
        <v>138</v>
      </c>
      <c r="H77" s="117" t="s">
        <v>421</v>
      </c>
      <c r="I77" s="117" t="s">
        <v>31</v>
      </c>
      <c r="J77" s="118" t="s">
        <v>358</v>
      </c>
      <c r="K77" s="117" t="s">
        <v>1343</v>
      </c>
      <c r="L77" s="118"/>
      <c r="M77" s="117" t="s">
        <v>1369</v>
      </c>
      <c r="N77" s="63" t="s">
        <v>1352</v>
      </c>
      <c r="O77" s="117" t="s">
        <v>5</v>
      </c>
      <c r="P77" s="117"/>
      <c r="Q77" s="117"/>
      <c r="R77" s="117"/>
      <c r="S77" s="117"/>
      <c r="T77" s="117"/>
      <c r="U77" s="117" t="s">
        <v>1464</v>
      </c>
      <c r="V77" s="117" t="s">
        <v>1546</v>
      </c>
      <c r="W77" s="117" t="s">
        <v>1466</v>
      </c>
      <c r="X77" s="117"/>
      <c r="Y77" s="117" t="s">
        <v>1546</v>
      </c>
    </row>
    <row r="78" spans="1:25" x14ac:dyDescent="0.25">
      <c r="A78" s="117" t="s">
        <v>1530</v>
      </c>
      <c r="B78" s="117" t="s">
        <v>1547</v>
      </c>
      <c r="C78" s="117" t="s">
        <v>84</v>
      </c>
      <c r="D78" s="117" t="s">
        <v>30</v>
      </c>
      <c r="E78" s="117" t="s">
        <v>1341</v>
      </c>
      <c r="F78" s="117" t="s">
        <v>6</v>
      </c>
      <c r="G78" s="117" t="s">
        <v>138</v>
      </c>
      <c r="H78" s="117" t="s">
        <v>421</v>
      </c>
      <c r="I78" s="117" t="s">
        <v>31</v>
      </c>
      <c r="J78" s="118" t="s">
        <v>358</v>
      </c>
      <c r="K78" s="117" t="s">
        <v>1343</v>
      </c>
      <c r="L78" s="118"/>
      <c r="M78" s="117" t="s">
        <v>1369</v>
      </c>
      <c r="N78" s="63" t="s">
        <v>1352</v>
      </c>
      <c r="O78" s="117" t="s">
        <v>5</v>
      </c>
      <c r="P78" s="117"/>
      <c r="Q78" s="117"/>
      <c r="R78" s="117"/>
      <c r="S78" s="117"/>
      <c r="T78" s="117"/>
      <c r="U78" s="117" t="s">
        <v>1468</v>
      </c>
      <c r="V78" s="117" t="s">
        <v>1548</v>
      </c>
      <c r="W78" s="117" t="s">
        <v>1470</v>
      </c>
      <c r="X78" s="117"/>
      <c r="Y78" s="117" t="s">
        <v>1548</v>
      </c>
    </row>
    <row r="79" spans="1:25" x14ac:dyDescent="0.25">
      <c r="A79" s="117" t="s">
        <v>1530</v>
      </c>
      <c r="B79" s="117" t="s">
        <v>1549</v>
      </c>
      <c r="C79" s="117" t="s">
        <v>84</v>
      </c>
      <c r="D79" s="117" t="s">
        <v>30</v>
      </c>
      <c r="E79" s="117" t="s">
        <v>1341</v>
      </c>
      <c r="F79" s="117" t="s">
        <v>6</v>
      </c>
      <c r="G79" s="117" t="s">
        <v>138</v>
      </c>
      <c r="H79" s="117" t="s">
        <v>421</v>
      </c>
      <c r="I79" s="117" t="s">
        <v>31</v>
      </c>
      <c r="J79" s="118" t="s">
        <v>358</v>
      </c>
      <c r="K79" s="117" t="s">
        <v>1343</v>
      </c>
      <c r="L79" s="118"/>
      <c r="M79" s="117" t="s">
        <v>1369</v>
      </c>
      <c r="N79" s="63" t="s">
        <v>1352</v>
      </c>
      <c r="O79" s="117" t="s">
        <v>5</v>
      </c>
      <c r="P79" s="117"/>
      <c r="Q79" s="117"/>
      <c r="R79" s="117"/>
      <c r="S79" s="117"/>
      <c r="T79" s="117"/>
      <c r="U79" s="117" t="s">
        <v>1472</v>
      </c>
      <c r="V79" s="117" t="s">
        <v>1550</v>
      </c>
      <c r="W79" s="117" t="s">
        <v>1474</v>
      </c>
      <c r="X79" s="117"/>
      <c r="Y79" s="117" t="s">
        <v>1550</v>
      </c>
    </row>
    <row r="80" spans="1:25" x14ac:dyDescent="0.25">
      <c r="A80" s="117" t="s">
        <v>1530</v>
      </c>
      <c r="B80" s="117" t="s">
        <v>1551</v>
      </c>
      <c r="C80" s="117" t="s">
        <v>84</v>
      </c>
      <c r="D80" s="117" t="s">
        <v>30</v>
      </c>
      <c r="E80" s="117" t="s">
        <v>1341</v>
      </c>
      <c r="F80" s="117" t="s">
        <v>6</v>
      </c>
      <c r="G80" s="117" t="s">
        <v>138</v>
      </c>
      <c r="H80" s="117" t="s">
        <v>421</v>
      </c>
      <c r="I80" s="117" t="s">
        <v>31</v>
      </c>
      <c r="J80" s="118" t="s">
        <v>358</v>
      </c>
      <c r="K80" s="117" t="s">
        <v>1343</v>
      </c>
      <c r="L80" s="118"/>
      <c r="M80" s="117" t="s">
        <v>1369</v>
      </c>
      <c r="N80" s="63" t="s">
        <v>1352</v>
      </c>
      <c r="O80" s="117" t="s">
        <v>5</v>
      </c>
      <c r="P80" s="117"/>
      <c r="Q80" s="117"/>
      <c r="R80" s="117"/>
      <c r="S80" s="117"/>
      <c r="T80" s="117"/>
      <c r="U80" s="117" t="s">
        <v>1476</v>
      </c>
      <c r="V80" s="117" t="s">
        <v>1552</v>
      </c>
      <c r="W80" s="117" t="s">
        <v>1478</v>
      </c>
      <c r="X80" s="117"/>
      <c r="Y80" s="117" t="s">
        <v>1552</v>
      </c>
    </row>
    <row r="81" spans="1:25" x14ac:dyDescent="0.25">
      <c r="A81" s="117" t="s">
        <v>1530</v>
      </c>
      <c r="B81" s="117" t="s">
        <v>1553</v>
      </c>
      <c r="C81" s="117" t="s">
        <v>84</v>
      </c>
      <c r="D81" s="117" t="s">
        <v>30</v>
      </c>
      <c r="E81" s="117" t="s">
        <v>1341</v>
      </c>
      <c r="F81" s="117" t="s">
        <v>6</v>
      </c>
      <c r="G81" s="117" t="s">
        <v>138</v>
      </c>
      <c r="H81" s="117" t="s">
        <v>421</v>
      </c>
      <c r="I81" s="117" t="s">
        <v>31</v>
      </c>
      <c r="J81" s="118" t="s">
        <v>358</v>
      </c>
      <c r="K81" s="117" t="s">
        <v>1343</v>
      </c>
      <c r="L81" s="118"/>
      <c r="M81" s="117" t="s">
        <v>1369</v>
      </c>
      <c r="N81" s="63" t="s">
        <v>1352</v>
      </c>
      <c r="O81" s="117" t="s">
        <v>5</v>
      </c>
      <c r="P81" s="117"/>
      <c r="Q81" s="117"/>
      <c r="R81" s="117"/>
      <c r="S81" s="117"/>
      <c r="T81" s="117"/>
      <c r="U81" s="117" t="s">
        <v>1480</v>
      </c>
      <c r="V81" s="117" t="s">
        <v>1554</v>
      </c>
      <c r="W81" s="117" t="s">
        <v>1482</v>
      </c>
      <c r="X81" s="117"/>
      <c r="Y81" s="117" t="s">
        <v>1554</v>
      </c>
    </row>
    <row r="82" spans="1:25" x14ac:dyDescent="0.25">
      <c r="A82" s="117" t="s">
        <v>1530</v>
      </c>
      <c r="B82" s="117" t="s">
        <v>1555</v>
      </c>
      <c r="C82" s="117" t="s">
        <v>84</v>
      </c>
      <c r="D82" s="117" t="s">
        <v>30</v>
      </c>
      <c r="E82" s="117" t="s">
        <v>1341</v>
      </c>
      <c r="F82" s="117" t="s">
        <v>6</v>
      </c>
      <c r="G82" s="117" t="s">
        <v>138</v>
      </c>
      <c r="H82" s="117" t="s">
        <v>421</v>
      </c>
      <c r="I82" s="117" t="s">
        <v>31</v>
      </c>
      <c r="J82" s="118" t="s">
        <v>358</v>
      </c>
      <c r="K82" s="117" t="s">
        <v>1343</v>
      </c>
      <c r="L82" s="118"/>
      <c r="M82" s="117" t="s">
        <v>1369</v>
      </c>
      <c r="N82" s="63" t="s">
        <v>1352</v>
      </c>
      <c r="O82" s="117" t="s">
        <v>5</v>
      </c>
      <c r="P82" s="117"/>
      <c r="Q82" s="117"/>
      <c r="R82" s="117"/>
      <c r="S82" s="117"/>
      <c r="T82" s="117"/>
      <c r="U82" s="117" t="s">
        <v>1484</v>
      </c>
      <c r="V82" s="117" t="s">
        <v>1556</v>
      </c>
      <c r="W82" s="117" t="s">
        <v>1486</v>
      </c>
      <c r="X82" s="117"/>
      <c r="Y82" s="117" t="s">
        <v>1556</v>
      </c>
    </row>
    <row r="83" spans="1:25" x14ac:dyDescent="0.25">
      <c r="A83" s="117" t="s">
        <v>1530</v>
      </c>
      <c r="B83" s="117" t="s">
        <v>1557</v>
      </c>
      <c r="C83" s="117" t="s">
        <v>84</v>
      </c>
      <c r="D83" s="117" t="s">
        <v>30</v>
      </c>
      <c r="E83" s="117" t="s">
        <v>1341</v>
      </c>
      <c r="F83" s="117" t="s">
        <v>6</v>
      </c>
      <c r="G83" s="117" t="s">
        <v>138</v>
      </c>
      <c r="H83" s="117" t="s">
        <v>421</v>
      </c>
      <c r="I83" s="117" t="s">
        <v>31</v>
      </c>
      <c r="J83" s="118" t="s">
        <v>358</v>
      </c>
      <c r="K83" s="117" t="s">
        <v>1343</v>
      </c>
      <c r="L83" s="118"/>
      <c r="M83" s="117" t="s">
        <v>1369</v>
      </c>
      <c r="N83" s="63" t="s">
        <v>1352</v>
      </c>
      <c r="O83" s="117" t="s">
        <v>5</v>
      </c>
      <c r="P83" s="117"/>
      <c r="Q83" s="117"/>
      <c r="R83" s="117"/>
      <c r="S83" s="117"/>
      <c r="T83" s="117"/>
      <c r="U83" s="117" t="s">
        <v>1488</v>
      </c>
      <c r="V83" s="117" t="s">
        <v>1558</v>
      </c>
      <c r="W83" s="117" t="s">
        <v>1490</v>
      </c>
      <c r="X83" s="117"/>
      <c r="Y83" s="117" t="s">
        <v>1558</v>
      </c>
    </row>
    <row r="84" spans="1:25" x14ac:dyDescent="0.25">
      <c r="A84" s="117" t="s">
        <v>1530</v>
      </c>
      <c r="B84" s="117" t="s">
        <v>1559</v>
      </c>
      <c r="C84" s="117" t="s">
        <v>84</v>
      </c>
      <c r="D84" s="117" t="s">
        <v>30</v>
      </c>
      <c r="E84" s="117" t="s">
        <v>1341</v>
      </c>
      <c r="F84" s="117" t="s">
        <v>6</v>
      </c>
      <c r="G84" s="117" t="s">
        <v>138</v>
      </c>
      <c r="H84" s="117" t="s">
        <v>421</v>
      </c>
      <c r="I84" s="117" t="s">
        <v>31</v>
      </c>
      <c r="J84" s="118" t="s">
        <v>358</v>
      </c>
      <c r="K84" s="117" t="s">
        <v>1343</v>
      </c>
      <c r="L84" s="118"/>
      <c r="M84" s="117" t="s">
        <v>1369</v>
      </c>
      <c r="N84" s="63" t="s">
        <v>1352</v>
      </c>
      <c r="O84" s="117" t="s">
        <v>5</v>
      </c>
      <c r="P84" s="117"/>
      <c r="Q84" s="117"/>
      <c r="R84" s="117"/>
      <c r="S84" s="117"/>
      <c r="T84" s="117"/>
      <c r="U84" s="117" t="s">
        <v>1492</v>
      </c>
      <c r="V84" s="117" t="s">
        <v>1560</v>
      </c>
      <c r="W84" s="117" t="s">
        <v>1494</v>
      </c>
      <c r="X84" s="117"/>
      <c r="Y84" s="117" t="s">
        <v>1560</v>
      </c>
    </row>
    <row r="85" spans="1:25" x14ac:dyDescent="0.25">
      <c r="A85" s="117" t="s">
        <v>1530</v>
      </c>
      <c r="B85" s="117" t="s">
        <v>1561</v>
      </c>
      <c r="C85" s="117" t="s">
        <v>84</v>
      </c>
      <c r="D85" s="117" t="s">
        <v>30</v>
      </c>
      <c r="E85" s="117" t="s">
        <v>1341</v>
      </c>
      <c r="F85" s="117" t="s">
        <v>6</v>
      </c>
      <c r="G85" s="117" t="s">
        <v>138</v>
      </c>
      <c r="H85" s="117" t="s">
        <v>421</v>
      </c>
      <c r="I85" s="117" t="s">
        <v>31</v>
      </c>
      <c r="J85" s="118" t="s">
        <v>358</v>
      </c>
      <c r="K85" s="117" t="s">
        <v>1343</v>
      </c>
      <c r="L85" s="118"/>
      <c r="M85" s="117" t="s">
        <v>1369</v>
      </c>
      <c r="N85" s="63" t="s">
        <v>1352</v>
      </c>
      <c r="O85" s="117" t="s">
        <v>5</v>
      </c>
      <c r="P85" s="117"/>
      <c r="Q85" s="117"/>
      <c r="R85" s="117"/>
      <c r="S85" s="117"/>
      <c r="T85" s="117"/>
      <c r="U85" s="117" t="s">
        <v>1496</v>
      </c>
      <c r="V85" s="117" t="s">
        <v>1562</v>
      </c>
      <c r="W85" s="117" t="s">
        <v>1498</v>
      </c>
      <c r="X85" s="117"/>
      <c r="Y85" s="117" t="s">
        <v>1562</v>
      </c>
    </row>
    <row r="86" spans="1:25" x14ac:dyDescent="0.25">
      <c r="A86" s="117" t="s">
        <v>1530</v>
      </c>
      <c r="B86" s="117" t="s">
        <v>1563</v>
      </c>
      <c r="C86" s="117" t="s">
        <v>84</v>
      </c>
      <c r="D86" s="117" t="s">
        <v>30</v>
      </c>
      <c r="E86" s="117" t="s">
        <v>1341</v>
      </c>
      <c r="F86" s="117" t="s">
        <v>6</v>
      </c>
      <c r="G86" s="117" t="s">
        <v>138</v>
      </c>
      <c r="H86" s="117" t="s">
        <v>421</v>
      </c>
      <c r="I86" s="117" t="s">
        <v>31</v>
      </c>
      <c r="J86" s="118" t="s">
        <v>358</v>
      </c>
      <c r="K86" s="117" t="s">
        <v>1343</v>
      </c>
      <c r="L86" s="118"/>
      <c r="M86" s="117" t="s">
        <v>1369</v>
      </c>
      <c r="N86" s="63" t="s">
        <v>1352</v>
      </c>
      <c r="O86" s="117" t="s">
        <v>5</v>
      </c>
      <c r="P86" s="117"/>
      <c r="Q86" s="117"/>
      <c r="R86" s="117"/>
      <c r="S86" s="117"/>
      <c r="T86" s="117"/>
      <c r="U86" s="117" t="s">
        <v>1500</v>
      </c>
      <c r="V86" s="117" t="s">
        <v>1564</v>
      </c>
      <c r="W86" s="117" t="s">
        <v>1502</v>
      </c>
      <c r="X86" s="117"/>
      <c r="Y86" s="117" t="s">
        <v>1564</v>
      </c>
    </row>
    <row r="87" spans="1:25" x14ac:dyDescent="0.25">
      <c r="A87" s="117" t="s">
        <v>1530</v>
      </c>
      <c r="B87" s="117" t="s">
        <v>1565</v>
      </c>
      <c r="C87" s="117" t="s">
        <v>84</v>
      </c>
      <c r="D87" s="117" t="s">
        <v>30</v>
      </c>
      <c r="E87" s="117" t="s">
        <v>1341</v>
      </c>
      <c r="F87" s="117" t="s">
        <v>6</v>
      </c>
      <c r="G87" s="117" t="s">
        <v>138</v>
      </c>
      <c r="H87" s="117" t="s">
        <v>421</v>
      </c>
      <c r="I87" s="117" t="s">
        <v>31</v>
      </c>
      <c r="J87" s="118" t="s">
        <v>358</v>
      </c>
      <c r="K87" s="117" t="s">
        <v>1343</v>
      </c>
      <c r="L87" s="118"/>
      <c r="M87" s="117" t="s">
        <v>1369</v>
      </c>
      <c r="N87" s="63" t="s">
        <v>1352</v>
      </c>
      <c r="O87" s="117" t="s">
        <v>5</v>
      </c>
      <c r="P87" s="117"/>
      <c r="Q87" s="117"/>
      <c r="R87" s="117"/>
      <c r="S87" s="117"/>
      <c r="T87" s="117"/>
      <c r="U87" s="117" t="s">
        <v>1504</v>
      </c>
      <c r="V87" s="117" t="s">
        <v>1566</v>
      </c>
      <c r="W87" s="117" t="s">
        <v>1506</v>
      </c>
      <c r="X87" s="117"/>
      <c r="Y87" s="117" t="s">
        <v>1566</v>
      </c>
    </row>
    <row r="88" spans="1:25" x14ac:dyDescent="0.25">
      <c r="A88" s="117" t="s">
        <v>1530</v>
      </c>
      <c r="B88" s="117" t="s">
        <v>1567</v>
      </c>
      <c r="C88" s="117" t="s">
        <v>84</v>
      </c>
      <c r="D88" s="117" t="s">
        <v>30</v>
      </c>
      <c r="E88" s="117" t="s">
        <v>1341</v>
      </c>
      <c r="F88" s="117" t="s">
        <v>6</v>
      </c>
      <c r="G88" s="117" t="s">
        <v>138</v>
      </c>
      <c r="H88" s="117" t="s">
        <v>421</v>
      </c>
      <c r="I88" s="117" t="s">
        <v>31</v>
      </c>
      <c r="J88" s="118" t="s">
        <v>358</v>
      </c>
      <c r="K88" s="117" t="s">
        <v>1343</v>
      </c>
      <c r="L88" s="118"/>
      <c r="M88" s="117" t="s">
        <v>1369</v>
      </c>
      <c r="N88" s="63" t="s">
        <v>1352</v>
      </c>
      <c r="O88" s="117" t="s">
        <v>5</v>
      </c>
      <c r="P88" s="117"/>
      <c r="Q88" s="117"/>
      <c r="R88" s="117"/>
      <c r="S88" s="117"/>
      <c r="T88" s="117"/>
      <c r="U88" s="117" t="s">
        <v>1508</v>
      </c>
      <c r="V88" s="117" t="s">
        <v>1568</v>
      </c>
      <c r="W88" s="117" t="s">
        <v>1510</v>
      </c>
      <c r="X88" s="117"/>
      <c r="Y88" s="117" t="s">
        <v>1568</v>
      </c>
    </row>
    <row r="89" spans="1:25" x14ac:dyDescent="0.25">
      <c r="A89" s="117" t="s">
        <v>1530</v>
      </c>
      <c r="B89" s="117" t="s">
        <v>1569</v>
      </c>
      <c r="C89" s="117" t="s">
        <v>84</v>
      </c>
      <c r="D89" s="117" t="s">
        <v>30</v>
      </c>
      <c r="E89" s="117" t="s">
        <v>1341</v>
      </c>
      <c r="F89" s="117" t="s">
        <v>6</v>
      </c>
      <c r="G89" s="117" t="s">
        <v>138</v>
      </c>
      <c r="H89" s="117" t="s">
        <v>421</v>
      </c>
      <c r="I89" s="117" t="s">
        <v>31</v>
      </c>
      <c r="J89" s="118" t="s">
        <v>358</v>
      </c>
      <c r="K89" s="117" t="s">
        <v>1343</v>
      </c>
      <c r="L89" s="118"/>
      <c r="M89" s="117" t="s">
        <v>1369</v>
      </c>
      <c r="N89" s="63" t="s">
        <v>1352</v>
      </c>
      <c r="O89" s="117" t="s">
        <v>5</v>
      </c>
      <c r="P89" s="117"/>
      <c r="Q89" s="117"/>
      <c r="R89" s="117"/>
      <c r="S89" s="117"/>
      <c r="T89" s="117"/>
      <c r="U89" s="117" t="s">
        <v>1512</v>
      </c>
      <c r="V89" s="117" t="s">
        <v>1570</v>
      </c>
      <c r="W89" s="117" t="s">
        <v>1514</v>
      </c>
      <c r="X89" s="117"/>
      <c r="Y89" s="117" t="s">
        <v>1570</v>
      </c>
    </row>
    <row r="90" spans="1:25" x14ac:dyDescent="0.25">
      <c r="A90" s="117" t="s">
        <v>1530</v>
      </c>
      <c r="B90" s="117" t="s">
        <v>1571</v>
      </c>
      <c r="C90" s="117" t="s">
        <v>84</v>
      </c>
      <c r="D90" s="117" t="s">
        <v>30</v>
      </c>
      <c r="E90" s="117" t="s">
        <v>1341</v>
      </c>
      <c r="F90" s="117" t="s">
        <v>6</v>
      </c>
      <c r="G90" s="117" t="s">
        <v>138</v>
      </c>
      <c r="H90" s="117" t="s">
        <v>421</v>
      </c>
      <c r="I90" s="117" t="s">
        <v>31</v>
      </c>
      <c r="J90" s="118" t="s">
        <v>358</v>
      </c>
      <c r="K90" s="117" t="s">
        <v>1343</v>
      </c>
      <c r="L90" s="118"/>
      <c r="M90" s="117" t="s">
        <v>1369</v>
      </c>
      <c r="N90" s="63" t="s">
        <v>1352</v>
      </c>
      <c r="O90" s="117" t="s">
        <v>5</v>
      </c>
      <c r="P90" s="117"/>
      <c r="Q90" s="117"/>
      <c r="R90" s="117"/>
      <c r="S90" s="117"/>
      <c r="T90" s="117"/>
      <c r="U90" s="117" t="s">
        <v>240</v>
      </c>
      <c r="V90" s="117" t="s">
        <v>1572</v>
      </c>
      <c r="W90" s="117" t="s">
        <v>1516</v>
      </c>
      <c r="X90" s="117"/>
      <c r="Y90" s="117" t="s">
        <v>1572</v>
      </c>
    </row>
    <row r="91" spans="1:25" x14ac:dyDescent="0.25">
      <c r="A91" s="117" t="s">
        <v>1530</v>
      </c>
      <c r="B91" s="117" t="s">
        <v>1573</v>
      </c>
      <c r="C91" s="117" t="s">
        <v>84</v>
      </c>
      <c r="D91" s="117" t="s">
        <v>30</v>
      </c>
      <c r="E91" s="117" t="s">
        <v>1341</v>
      </c>
      <c r="F91" s="117" t="s">
        <v>6</v>
      </c>
      <c r="G91" s="117" t="s">
        <v>138</v>
      </c>
      <c r="H91" s="117" t="s">
        <v>421</v>
      </c>
      <c r="I91" s="117" t="s">
        <v>31</v>
      </c>
      <c r="J91" s="118" t="s">
        <v>358</v>
      </c>
      <c r="K91" s="117" t="s">
        <v>1343</v>
      </c>
      <c r="L91" s="118"/>
      <c r="M91" s="117" t="s">
        <v>1369</v>
      </c>
      <c r="N91" s="63" t="s">
        <v>1352</v>
      </c>
      <c r="O91" s="117" t="s">
        <v>5</v>
      </c>
      <c r="P91" s="117"/>
      <c r="Q91" s="117"/>
      <c r="R91" s="117"/>
      <c r="S91" s="117"/>
      <c r="T91" s="117"/>
      <c r="U91" s="117" t="s">
        <v>1517</v>
      </c>
      <c r="V91" s="117" t="s">
        <v>1574</v>
      </c>
      <c r="W91" s="117" t="s">
        <v>1519</v>
      </c>
      <c r="X91" s="117"/>
      <c r="Y91" s="117" t="s">
        <v>1574</v>
      </c>
    </row>
  </sheetData>
  <hyperlinks>
    <hyperlink ref="N10" r:id="rId1" xr:uid="{C1EB78B1-A73A-49C4-9364-7D4AA3ED9A18}"/>
    <hyperlink ref="N11:N91" r:id="rId2" display="https://wcssitint.cmltd.net.au" xr:uid="{5CF1BC2C-024D-4FBD-BED5-FFD8F6B6CBA9}"/>
  </hyperlink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0E37-034C-4E1E-876C-0F51DAD6179F}">
  <sheetPr codeName="Sheet14"/>
  <dimension ref="A1:BE22"/>
  <sheetViews>
    <sheetView workbookViewId="0">
      <selection activeCell="D4" sqref="D4"/>
    </sheetView>
  </sheetViews>
  <sheetFormatPr defaultColWidth="9.140625" defaultRowHeight="15" x14ac:dyDescent="0.25"/>
  <cols>
    <col min="1" max="1" width="9.140625" style="26"/>
    <col min="2" max="2" width="44.7109375" style="26" bestFit="1" customWidth="1"/>
    <col min="3" max="11" width="9.140625" style="26"/>
    <col min="12" max="12" width="11" style="26" bestFit="1" customWidth="1"/>
    <col min="13" max="13" width="9.140625" style="26"/>
    <col min="14" max="14" width="44.28515625" style="26" bestFit="1" customWidth="1"/>
    <col min="15" max="27" width="9.140625" style="26"/>
    <col min="28" max="28" width="10" style="26" bestFit="1" customWidth="1"/>
    <col min="29" max="16384" width="9.140625" style="26"/>
  </cols>
  <sheetData>
    <row r="1" spans="1:57" x14ac:dyDescent="0.25">
      <c r="A1" s="22" t="s">
        <v>49</v>
      </c>
      <c r="B1" s="22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825</v>
      </c>
      <c r="H1" s="32" t="s">
        <v>1003</v>
      </c>
      <c r="I1" s="32" t="s">
        <v>804</v>
      </c>
      <c r="J1" s="31" t="s">
        <v>0</v>
      </c>
      <c r="K1" s="31" t="s">
        <v>69</v>
      </c>
      <c r="L1" s="31" t="s">
        <v>77</v>
      </c>
      <c r="M1" s="31" t="s">
        <v>70</v>
      </c>
      <c r="N1" s="31" t="s">
        <v>72</v>
      </c>
      <c r="O1" s="31" t="s">
        <v>71</v>
      </c>
      <c r="P1" s="31" t="s">
        <v>296</v>
      </c>
      <c r="Q1" s="31" t="s">
        <v>100</v>
      </c>
      <c r="R1" s="31" t="s">
        <v>297</v>
      </c>
      <c r="S1" s="31" t="s">
        <v>298</v>
      </c>
      <c r="T1" s="31" t="s">
        <v>299</v>
      </c>
      <c r="U1" s="31" t="s">
        <v>300</v>
      </c>
      <c r="V1" s="31" t="s">
        <v>301</v>
      </c>
      <c r="W1" s="31" t="s">
        <v>302</v>
      </c>
      <c r="X1" s="31" t="s">
        <v>303</v>
      </c>
      <c r="Y1" s="31" t="s">
        <v>304</v>
      </c>
      <c r="Z1" s="31" t="s">
        <v>305</v>
      </c>
      <c r="AA1" s="31" t="s">
        <v>306</v>
      </c>
      <c r="AB1" s="31" t="s">
        <v>307</v>
      </c>
      <c r="AC1" s="31" t="s">
        <v>308</v>
      </c>
      <c r="AD1" s="31" t="s">
        <v>309</v>
      </c>
      <c r="AE1" s="31" t="s">
        <v>310</v>
      </c>
      <c r="AF1" s="31" t="s">
        <v>311</v>
      </c>
      <c r="AG1" s="31" t="s">
        <v>332</v>
      </c>
      <c r="AH1" s="31" t="s">
        <v>334</v>
      </c>
      <c r="AI1" s="31" t="s">
        <v>331</v>
      </c>
      <c r="AJ1" s="31" t="s">
        <v>333</v>
      </c>
      <c r="AK1" s="31" t="s">
        <v>335</v>
      </c>
      <c r="AL1" s="31" t="s">
        <v>335</v>
      </c>
      <c r="AM1" s="31" t="s">
        <v>98</v>
      </c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</row>
    <row r="2" spans="1:57" ht="60" x14ac:dyDescent="0.25">
      <c r="B2" s="29" t="s">
        <v>295</v>
      </c>
      <c r="C2" s="26" t="s">
        <v>74</v>
      </c>
      <c r="D2" s="27" t="s">
        <v>30</v>
      </c>
      <c r="E2" s="39" t="s">
        <v>353</v>
      </c>
      <c r="F2" s="26" t="s">
        <v>6</v>
      </c>
      <c r="G2" s="29" t="s">
        <v>421</v>
      </c>
      <c r="H2" s="29" t="s">
        <v>763</v>
      </c>
      <c r="I2" s="28" t="s">
        <v>623</v>
      </c>
      <c r="J2" s="36" t="s">
        <v>5</v>
      </c>
      <c r="K2" s="34"/>
      <c r="L2" s="34"/>
      <c r="M2" s="34"/>
      <c r="P2" s="25" t="s">
        <v>461</v>
      </c>
      <c r="Q2" s="36" t="s">
        <v>163</v>
      </c>
      <c r="R2" s="36" t="s">
        <v>462</v>
      </c>
      <c r="S2" s="36" t="s">
        <v>159</v>
      </c>
      <c r="T2" s="36" t="s">
        <v>469</v>
      </c>
      <c r="U2" s="36" t="s">
        <v>312</v>
      </c>
      <c r="V2" s="36" t="s">
        <v>467</v>
      </c>
      <c r="W2" s="37" t="s">
        <v>470</v>
      </c>
      <c r="X2" s="25" t="s">
        <v>463</v>
      </c>
      <c r="Y2" s="56" t="s">
        <v>398</v>
      </c>
      <c r="Z2" s="36" t="s">
        <v>86</v>
      </c>
      <c r="AA2" s="36" t="s">
        <v>464</v>
      </c>
      <c r="AB2" s="55" t="s">
        <v>446</v>
      </c>
      <c r="AC2" s="36" t="s">
        <v>239</v>
      </c>
      <c r="AD2" s="36" t="s">
        <v>465</v>
      </c>
      <c r="AE2" s="36" t="s">
        <v>161</v>
      </c>
      <c r="AF2" s="36" t="s">
        <v>239</v>
      </c>
      <c r="AM2" s="27" t="s">
        <v>468</v>
      </c>
      <c r="AP2" s="27"/>
      <c r="AQ2" s="25"/>
      <c r="AR2" s="36"/>
      <c r="AS2" s="36"/>
      <c r="AT2" s="36"/>
      <c r="AU2" s="36"/>
      <c r="AV2" s="36"/>
      <c r="AW2" s="36"/>
      <c r="AX2" s="36"/>
      <c r="AY2" s="36"/>
    </row>
    <row r="3" spans="1:57" x14ac:dyDescent="0.25">
      <c r="B3" s="29" t="s">
        <v>326</v>
      </c>
      <c r="C3" s="26" t="s">
        <v>74</v>
      </c>
      <c r="D3" s="27" t="s">
        <v>30</v>
      </c>
      <c r="E3" s="39" t="s">
        <v>353</v>
      </c>
      <c r="F3" s="26" t="s">
        <v>6</v>
      </c>
      <c r="G3" s="29" t="s">
        <v>421</v>
      </c>
      <c r="H3" s="29" t="s">
        <v>459</v>
      </c>
      <c r="I3" s="28" t="s">
        <v>355</v>
      </c>
      <c r="J3" s="36" t="s">
        <v>5</v>
      </c>
      <c r="K3" s="34"/>
      <c r="L3" s="34"/>
      <c r="M3" s="34"/>
      <c r="P3" s="25" t="s">
        <v>1186</v>
      </c>
      <c r="Q3" s="25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Q3" s="36"/>
      <c r="AR3" s="36"/>
      <c r="AS3" s="36"/>
      <c r="AT3" s="36"/>
      <c r="AU3" s="36"/>
      <c r="AV3" s="36"/>
      <c r="AW3" s="36"/>
      <c r="AX3" s="36"/>
      <c r="AY3" s="36"/>
    </row>
    <row r="4" spans="1:57" ht="75" x14ac:dyDescent="0.25">
      <c r="B4" s="29" t="s">
        <v>325</v>
      </c>
      <c r="C4" s="26" t="s">
        <v>74</v>
      </c>
      <c r="D4" s="27" t="s">
        <v>30</v>
      </c>
      <c r="E4" s="39" t="s">
        <v>353</v>
      </c>
      <c r="F4" s="26" t="s">
        <v>6</v>
      </c>
      <c r="G4" s="29" t="s">
        <v>421</v>
      </c>
      <c r="H4" s="29" t="s">
        <v>763</v>
      </c>
      <c r="I4" s="28" t="s">
        <v>623</v>
      </c>
      <c r="J4" s="36" t="s">
        <v>5</v>
      </c>
      <c r="K4" s="34"/>
      <c r="L4" s="34"/>
      <c r="M4" s="34"/>
      <c r="P4" s="36" t="s">
        <v>313</v>
      </c>
      <c r="Q4" s="36" t="s">
        <v>314</v>
      </c>
      <c r="R4" s="26" t="s">
        <v>315</v>
      </c>
      <c r="S4" s="26" t="s">
        <v>159</v>
      </c>
      <c r="T4" s="26" t="s">
        <v>316</v>
      </c>
      <c r="U4" s="26" t="s">
        <v>312</v>
      </c>
      <c r="V4" s="36" t="s">
        <v>317</v>
      </c>
      <c r="W4" s="37" t="s">
        <v>318</v>
      </c>
      <c r="X4" s="36" t="s">
        <v>319</v>
      </c>
      <c r="Y4" s="36" t="s">
        <v>320</v>
      </c>
      <c r="Z4" s="26" t="s">
        <v>86</v>
      </c>
      <c r="AA4" s="26" t="s">
        <v>321</v>
      </c>
      <c r="AB4" s="38" t="s">
        <v>322</v>
      </c>
      <c r="AC4" s="36" t="s">
        <v>239</v>
      </c>
      <c r="AD4" s="26" t="s">
        <v>323</v>
      </c>
      <c r="AE4" s="26" t="s">
        <v>324</v>
      </c>
      <c r="AF4" s="36" t="s">
        <v>239</v>
      </c>
      <c r="AM4" s="27" t="s">
        <v>358</v>
      </c>
      <c r="AP4" s="27"/>
      <c r="AQ4" s="36"/>
      <c r="AR4" s="36"/>
      <c r="AU4" s="38"/>
      <c r="AV4" s="36"/>
      <c r="AY4" s="36"/>
    </row>
    <row r="5" spans="1:57" x14ac:dyDescent="0.25">
      <c r="A5" s="26" t="s">
        <v>30</v>
      </c>
      <c r="B5" s="26" t="s">
        <v>120</v>
      </c>
      <c r="C5" s="26" t="s">
        <v>74</v>
      </c>
      <c r="D5" s="27" t="s">
        <v>30</v>
      </c>
      <c r="E5" s="39" t="s">
        <v>353</v>
      </c>
      <c r="F5" s="26" t="s">
        <v>6</v>
      </c>
      <c r="G5" s="29"/>
      <c r="H5" s="29" t="s">
        <v>354</v>
      </c>
      <c r="I5" s="28" t="s">
        <v>355</v>
      </c>
      <c r="J5" s="36" t="s">
        <v>248</v>
      </c>
      <c r="K5" s="29" t="s">
        <v>32</v>
      </c>
      <c r="L5" s="29" t="s">
        <v>114</v>
      </c>
      <c r="M5" s="29" t="s">
        <v>48</v>
      </c>
    </row>
    <row r="6" spans="1:57" x14ac:dyDescent="0.25">
      <c r="A6" s="26" t="s">
        <v>30</v>
      </c>
      <c r="B6" s="26" t="s">
        <v>194</v>
      </c>
      <c r="C6" s="26" t="s">
        <v>74</v>
      </c>
      <c r="D6" s="27" t="s">
        <v>30</v>
      </c>
      <c r="E6" s="39" t="s">
        <v>353</v>
      </c>
      <c r="F6" s="26" t="s">
        <v>6</v>
      </c>
      <c r="G6" s="29" t="s">
        <v>195</v>
      </c>
      <c r="H6" s="29" t="s">
        <v>354</v>
      </c>
      <c r="I6" s="28" t="s">
        <v>355</v>
      </c>
      <c r="J6" s="36" t="s">
        <v>248</v>
      </c>
      <c r="K6" s="29" t="s">
        <v>36</v>
      </c>
      <c r="L6" s="29" t="s">
        <v>129</v>
      </c>
      <c r="M6" s="29" t="s">
        <v>48</v>
      </c>
    </row>
    <row r="7" spans="1:57" x14ac:dyDescent="0.25">
      <c r="A7" s="26" t="s">
        <v>30</v>
      </c>
      <c r="B7" s="26" t="s">
        <v>196</v>
      </c>
      <c r="C7" s="26" t="s">
        <v>74</v>
      </c>
      <c r="D7" s="27" t="s">
        <v>30</v>
      </c>
      <c r="E7" s="39" t="s">
        <v>353</v>
      </c>
      <c r="F7" s="26" t="s">
        <v>6</v>
      </c>
      <c r="G7" s="29" t="s">
        <v>423</v>
      </c>
      <c r="H7" s="29" t="s">
        <v>354</v>
      </c>
      <c r="I7" s="28" t="s">
        <v>355</v>
      </c>
      <c r="J7" s="36" t="s">
        <v>248</v>
      </c>
      <c r="K7" s="29" t="s">
        <v>37</v>
      </c>
      <c r="L7" s="29" t="s">
        <v>197</v>
      </c>
      <c r="M7" s="29" t="s">
        <v>48</v>
      </c>
    </row>
    <row r="8" spans="1:57" x14ac:dyDescent="0.25">
      <c r="A8" s="26" t="s">
        <v>30</v>
      </c>
      <c r="B8" s="26" t="s">
        <v>198</v>
      </c>
      <c r="C8" s="26" t="s">
        <v>74</v>
      </c>
      <c r="D8" s="27" t="s">
        <v>30</v>
      </c>
      <c r="E8" s="39" t="s">
        <v>353</v>
      </c>
      <c r="F8" s="26" t="s">
        <v>6</v>
      </c>
      <c r="G8" s="29" t="s">
        <v>232</v>
      </c>
      <c r="H8" s="29" t="s">
        <v>354</v>
      </c>
      <c r="I8" s="28" t="s">
        <v>355</v>
      </c>
      <c r="J8" s="36" t="s">
        <v>248</v>
      </c>
      <c r="K8" s="29" t="s">
        <v>38</v>
      </c>
      <c r="L8" s="29" t="s">
        <v>199</v>
      </c>
      <c r="M8" s="29" t="s">
        <v>48</v>
      </c>
    </row>
    <row r="9" spans="1:57" x14ac:dyDescent="0.25">
      <c r="A9" s="26" t="s">
        <v>30</v>
      </c>
      <c r="B9" s="26" t="s">
        <v>200</v>
      </c>
      <c r="C9" s="26" t="s">
        <v>74</v>
      </c>
      <c r="D9" s="27" t="s">
        <v>30</v>
      </c>
      <c r="E9" s="39" t="s">
        <v>353</v>
      </c>
      <c r="F9" s="26" t="s">
        <v>6</v>
      </c>
      <c r="G9" s="29" t="s">
        <v>235</v>
      </c>
      <c r="H9" s="29" t="s">
        <v>354</v>
      </c>
      <c r="I9" s="28" t="s">
        <v>355</v>
      </c>
      <c r="J9" s="36" t="s">
        <v>248</v>
      </c>
      <c r="K9" s="29" t="s">
        <v>132</v>
      </c>
      <c r="L9" s="29" t="s">
        <v>201</v>
      </c>
      <c r="M9" s="29" t="s">
        <v>48</v>
      </c>
    </row>
    <row r="10" spans="1:57" x14ac:dyDescent="0.25">
      <c r="A10" s="26" t="s">
        <v>30</v>
      </c>
      <c r="B10" s="26" t="s">
        <v>202</v>
      </c>
      <c r="C10" s="26" t="s">
        <v>74</v>
      </c>
      <c r="D10" s="27" t="s">
        <v>30</v>
      </c>
      <c r="E10" s="39" t="s">
        <v>353</v>
      </c>
      <c r="F10" s="26" t="s">
        <v>6</v>
      </c>
      <c r="G10" s="29" t="s">
        <v>424</v>
      </c>
      <c r="H10" s="29" t="s">
        <v>354</v>
      </c>
      <c r="I10" s="28" t="s">
        <v>355</v>
      </c>
      <c r="J10" s="36" t="s">
        <v>248</v>
      </c>
      <c r="K10" s="29" t="s">
        <v>133</v>
      </c>
      <c r="L10" s="29" t="s">
        <v>203</v>
      </c>
      <c r="M10" s="29" t="s">
        <v>48</v>
      </c>
    </row>
    <row r="11" spans="1:57" x14ac:dyDescent="0.25">
      <c r="A11" s="26" t="s">
        <v>30</v>
      </c>
      <c r="B11" s="26" t="s">
        <v>204</v>
      </c>
      <c r="C11" s="26" t="s">
        <v>74</v>
      </c>
      <c r="D11" s="27" t="s">
        <v>30</v>
      </c>
      <c r="E11" s="39" t="s">
        <v>353</v>
      </c>
      <c r="F11" s="26" t="s">
        <v>6</v>
      </c>
      <c r="G11" s="29" t="s">
        <v>421</v>
      </c>
      <c r="H11" s="29"/>
      <c r="I11" s="28" t="s">
        <v>355</v>
      </c>
      <c r="J11" s="36" t="s">
        <v>248</v>
      </c>
      <c r="K11" s="29" t="s">
        <v>32</v>
      </c>
      <c r="L11" s="29" t="s">
        <v>47</v>
      </c>
      <c r="M11" s="29" t="s">
        <v>48</v>
      </c>
    </row>
    <row r="12" spans="1:57" x14ac:dyDescent="0.25">
      <c r="A12" s="26" t="s">
        <v>30</v>
      </c>
      <c r="B12" s="26" t="s">
        <v>207</v>
      </c>
      <c r="C12" s="26" t="s">
        <v>393</v>
      </c>
      <c r="D12" s="27" t="s">
        <v>30</v>
      </c>
      <c r="E12" s="39" t="s">
        <v>353</v>
      </c>
      <c r="F12" s="26" t="s">
        <v>6</v>
      </c>
      <c r="G12" s="29" t="s">
        <v>421</v>
      </c>
      <c r="H12" s="28" t="s">
        <v>145</v>
      </c>
      <c r="I12" s="28" t="s">
        <v>355</v>
      </c>
      <c r="J12" s="36" t="s">
        <v>248</v>
      </c>
      <c r="K12" s="29" t="s">
        <v>131</v>
      </c>
      <c r="L12" s="29" t="s">
        <v>146</v>
      </c>
      <c r="M12" s="29" t="s">
        <v>48</v>
      </c>
    </row>
    <row r="13" spans="1:57" x14ac:dyDescent="0.25">
      <c r="A13" s="26" t="s">
        <v>30</v>
      </c>
      <c r="B13" s="26" t="s">
        <v>205</v>
      </c>
      <c r="C13" s="26" t="s">
        <v>74</v>
      </c>
      <c r="D13" s="27" t="s">
        <v>30</v>
      </c>
      <c r="E13" s="39" t="s">
        <v>353</v>
      </c>
      <c r="F13" s="26" t="s">
        <v>6</v>
      </c>
      <c r="G13" s="29" t="s">
        <v>421</v>
      </c>
      <c r="H13" s="28" t="s">
        <v>142</v>
      </c>
      <c r="I13" s="28" t="s">
        <v>355</v>
      </c>
      <c r="J13" s="36" t="s">
        <v>248</v>
      </c>
      <c r="K13" s="29" t="s">
        <v>36</v>
      </c>
      <c r="L13" s="29" t="s">
        <v>143</v>
      </c>
      <c r="M13" s="29" t="s">
        <v>48</v>
      </c>
    </row>
    <row r="14" spans="1:57" x14ac:dyDescent="0.25">
      <c r="A14" s="26" t="s">
        <v>30</v>
      </c>
      <c r="B14" s="26" t="s">
        <v>206</v>
      </c>
      <c r="C14" s="26" t="s">
        <v>74</v>
      </c>
      <c r="D14" s="27" t="s">
        <v>30</v>
      </c>
      <c r="E14" s="39" t="s">
        <v>353</v>
      </c>
      <c r="F14" s="26" t="s">
        <v>6</v>
      </c>
      <c r="G14" s="29" t="s">
        <v>421</v>
      </c>
      <c r="H14" s="28" t="s">
        <v>135</v>
      </c>
      <c r="I14" s="28" t="s">
        <v>355</v>
      </c>
      <c r="J14" s="36" t="s">
        <v>248</v>
      </c>
      <c r="K14" s="29" t="s">
        <v>37</v>
      </c>
      <c r="L14" s="29" t="s">
        <v>136</v>
      </c>
      <c r="M14" s="29" t="s">
        <v>48</v>
      </c>
    </row>
    <row r="15" spans="1:57" x14ac:dyDescent="0.25">
      <c r="A15" s="26" t="s">
        <v>30</v>
      </c>
      <c r="B15" s="26" t="s">
        <v>208</v>
      </c>
      <c r="C15" s="26" t="s">
        <v>74</v>
      </c>
      <c r="D15" s="27" t="s">
        <v>30</v>
      </c>
      <c r="E15" s="39" t="s">
        <v>353</v>
      </c>
      <c r="F15" s="26" t="s">
        <v>6</v>
      </c>
      <c r="G15" s="29" t="s">
        <v>421</v>
      </c>
      <c r="H15" s="28" t="s">
        <v>147</v>
      </c>
      <c r="I15" s="28" t="s">
        <v>355</v>
      </c>
      <c r="J15" s="36" t="s">
        <v>248</v>
      </c>
      <c r="K15" s="29" t="s">
        <v>38</v>
      </c>
      <c r="L15" s="29" t="s">
        <v>148</v>
      </c>
      <c r="M15" s="29" t="s">
        <v>48</v>
      </c>
    </row>
    <row r="16" spans="1:57" x14ac:dyDescent="0.25">
      <c r="A16" s="26" t="s">
        <v>30</v>
      </c>
      <c r="B16" s="26" t="s">
        <v>209</v>
      </c>
      <c r="C16" s="26" t="s">
        <v>74</v>
      </c>
      <c r="D16" s="27" t="s">
        <v>30</v>
      </c>
      <c r="E16" s="39" t="s">
        <v>353</v>
      </c>
      <c r="F16" s="26" t="s">
        <v>6</v>
      </c>
      <c r="G16" s="29" t="s">
        <v>421</v>
      </c>
      <c r="H16" s="28" t="s">
        <v>149</v>
      </c>
      <c r="I16" s="28" t="s">
        <v>355</v>
      </c>
      <c r="J16" s="36" t="s">
        <v>248</v>
      </c>
      <c r="K16" s="29" t="s">
        <v>39</v>
      </c>
      <c r="L16" s="29" t="s">
        <v>137</v>
      </c>
      <c r="M16" s="29" t="s">
        <v>48</v>
      </c>
    </row>
    <row r="17" spans="1:16" x14ac:dyDescent="0.25">
      <c r="A17" s="26" t="s">
        <v>30</v>
      </c>
      <c r="B17" s="26" t="s">
        <v>55</v>
      </c>
      <c r="C17" s="26" t="s">
        <v>393</v>
      </c>
      <c r="D17" s="27" t="s">
        <v>30</v>
      </c>
      <c r="E17" s="39" t="s">
        <v>353</v>
      </c>
      <c r="F17" s="26" t="s">
        <v>6</v>
      </c>
      <c r="G17" s="29" t="s">
        <v>421</v>
      </c>
      <c r="H17" s="28" t="s">
        <v>388</v>
      </c>
      <c r="I17" s="28" t="s">
        <v>355</v>
      </c>
      <c r="J17" s="36" t="s">
        <v>248</v>
      </c>
      <c r="K17" s="29" t="s">
        <v>40</v>
      </c>
      <c r="L17" s="29" t="s">
        <v>210</v>
      </c>
      <c r="M17" s="29" t="s">
        <v>48</v>
      </c>
    </row>
    <row r="18" spans="1:16" x14ac:dyDescent="0.25">
      <c r="A18" s="26" t="s">
        <v>30</v>
      </c>
      <c r="B18" s="26" t="s">
        <v>56</v>
      </c>
      <c r="C18" s="26" t="s">
        <v>393</v>
      </c>
      <c r="D18" s="27" t="s">
        <v>30</v>
      </c>
      <c r="E18" s="39" t="s">
        <v>353</v>
      </c>
      <c r="F18" s="26" t="s">
        <v>6</v>
      </c>
      <c r="G18" s="29" t="s">
        <v>421</v>
      </c>
      <c r="H18" s="28" t="s">
        <v>150</v>
      </c>
      <c r="I18" s="28" t="s">
        <v>355</v>
      </c>
      <c r="J18" s="36" t="s">
        <v>248</v>
      </c>
      <c r="K18" s="29" t="s">
        <v>41</v>
      </c>
      <c r="L18" s="29" t="s">
        <v>151</v>
      </c>
      <c r="M18" s="29" t="s">
        <v>48</v>
      </c>
    </row>
    <row r="19" spans="1:16" x14ac:dyDescent="0.25">
      <c r="A19" s="26" t="s">
        <v>50</v>
      </c>
      <c r="B19" s="26" t="s">
        <v>20</v>
      </c>
      <c r="C19" s="26" t="s">
        <v>74</v>
      </c>
      <c r="D19" s="27" t="s">
        <v>115</v>
      </c>
      <c r="E19" s="39" t="s">
        <v>353</v>
      </c>
      <c r="F19" s="26" t="s">
        <v>4</v>
      </c>
      <c r="G19" s="29" t="s">
        <v>421</v>
      </c>
      <c r="H19" s="29" t="s">
        <v>354</v>
      </c>
      <c r="I19" s="28" t="s">
        <v>355</v>
      </c>
      <c r="J19" s="36" t="s">
        <v>7</v>
      </c>
    </row>
    <row r="20" spans="1:16" x14ac:dyDescent="0.25">
      <c r="A20" s="26" t="s">
        <v>50</v>
      </c>
      <c r="B20" s="26" t="s">
        <v>24</v>
      </c>
      <c r="C20" s="26" t="s">
        <v>74</v>
      </c>
      <c r="D20" s="27" t="s">
        <v>115</v>
      </c>
      <c r="E20" s="39" t="s">
        <v>356</v>
      </c>
      <c r="F20" s="26" t="s">
        <v>6</v>
      </c>
      <c r="G20" s="29" t="s">
        <v>421</v>
      </c>
      <c r="H20" s="29" t="s">
        <v>354</v>
      </c>
      <c r="I20" s="28" t="s">
        <v>355</v>
      </c>
      <c r="J20" s="36" t="s">
        <v>7</v>
      </c>
    </row>
    <row r="21" spans="1:16" x14ac:dyDescent="0.25">
      <c r="A21" s="26" t="s">
        <v>50</v>
      </c>
      <c r="B21" s="26" t="s">
        <v>211</v>
      </c>
      <c r="C21" s="26" t="s">
        <v>74</v>
      </c>
      <c r="D21" s="27" t="s">
        <v>29</v>
      </c>
      <c r="E21" s="39" t="s">
        <v>353</v>
      </c>
      <c r="F21" s="26" t="s">
        <v>6</v>
      </c>
      <c r="G21" s="29" t="s">
        <v>421</v>
      </c>
      <c r="H21" s="29" t="s">
        <v>387</v>
      </c>
      <c r="I21" s="28" t="s">
        <v>357</v>
      </c>
      <c r="J21" s="36" t="s">
        <v>11</v>
      </c>
      <c r="K21" s="29" t="s">
        <v>110</v>
      </c>
      <c r="L21" s="29" t="s">
        <v>212</v>
      </c>
      <c r="M21" s="30" t="s">
        <v>48</v>
      </c>
    </row>
    <row r="22" spans="1:16" x14ac:dyDescent="0.25">
      <c r="E22" s="30"/>
      <c r="F22" s="30"/>
      <c r="G22" s="30"/>
      <c r="I22" s="30"/>
      <c r="K22" s="30"/>
      <c r="M22" s="28"/>
      <c r="N22" s="29"/>
      <c r="O22" s="29"/>
      <c r="P22" s="30"/>
    </row>
  </sheetData>
  <hyperlinks>
    <hyperlink ref="AB2" r:id="rId1" xr:uid="{66D63921-2683-46F1-AF9E-02F35B450EED}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C625-C6BE-4F8B-AE84-59674C6C367F}">
  <sheetPr codeName="Sheet15"/>
  <dimension ref="A1:V13"/>
  <sheetViews>
    <sheetView workbookViewId="0">
      <selection sqref="A1:V13"/>
    </sheetView>
  </sheetViews>
  <sheetFormatPr defaultRowHeight="15" x14ac:dyDescent="0.25"/>
  <sheetData>
    <row r="1" spans="1:22" x14ac:dyDescent="0.25">
      <c r="A1" s="22" t="s">
        <v>49</v>
      </c>
      <c r="B1" s="22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518</v>
      </c>
      <c r="H1" s="32" t="s">
        <v>519</v>
      </c>
      <c r="I1" s="32" t="s">
        <v>520</v>
      </c>
      <c r="J1" s="32" t="s">
        <v>521</v>
      </c>
      <c r="K1" s="31" t="s">
        <v>0</v>
      </c>
      <c r="L1" s="31" t="s">
        <v>69</v>
      </c>
      <c r="M1" s="31" t="s">
        <v>77</v>
      </c>
      <c r="N1" s="31" t="s">
        <v>70</v>
      </c>
      <c r="O1" s="31" t="s">
        <v>45</v>
      </c>
      <c r="P1" s="31" t="s">
        <v>522</v>
      </c>
      <c r="Q1" s="31" t="s">
        <v>523</v>
      </c>
      <c r="R1" s="31" t="s">
        <v>524</v>
      </c>
      <c r="S1" s="31" t="s">
        <v>525</v>
      </c>
      <c r="T1" s="31" t="s">
        <v>526</v>
      </c>
      <c r="U1" s="31" t="s">
        <v>527</v>
      </c>
      <c r="V1" s="31" t="s">
        <v>528</v>
      </c>
    </row>
    <row r="2" spans="1:22" ht="30" x14ac:dyDescent="0.25">
      <c r="A2" s="26" t="s">
        <v>30</v>
      </c>
      <c r="B2" s="26" t="s">
        <v>529</v>
      </c>
      <c r="C2" s="26" t="s">
        <v>74</v>
      </c>
      <c r="D2" s="27" t="s">
        <v>30</v>
      </c>
      <c r="E2" s="39" t="s">
        <v>530</v>
      </c>
      <c r="F2" s="26" t="s">
        <v>6</v>
      </c>
      <c r="G2" s="30" t="s">
        <v>138</v>
      </c>
      <c r="H2" s="29" t="s">
        <v>421</v>
      </c>
      <c r="I2" s="26" t="s">
        <v>531</v>
      </c>
      <c r="J2" s="26" t="s">
        <v>532</v>
      </c>
      <c r="K2" s="36" t="s">
        <v>533</v>
      </c>
      <c r="L2" s="26"/>
      <c r="M2" s="26"/>
      <c r="N2" s="26"/>
      <c r="O2" s="26"/>
      <c r="P2" s="36" t="s">
        <v>240</v>
      </c>
      <c r="Q2" s="36" t="s">
        <v>386</v>
      </c>
      <c r="R2" s="36" t="s">
        <v>386</v>
      </c>
      <c r="S2" s="26" t="s">
        <v>534</v>
      </c>
      <c r="T2" s="36" t="s">
        <v>400</v>
      </c>
      <c r="U2" s="26" t="s">
        <v>535</v>
      </c>
      <c r="V2" s="36" t="s">
        <v>401</v>
      </c>
    </row>
    <row r="3" spans="1:22" ht="30" x14ac:dyDescent="0.25">
      <c r="A3" s="26" t="s">
        <v>30</v>
      </c>
      <c r="B3" s="26" t="s">
        <v>536</v>
      </c>
      <c r="C3" s="26" t="s">
        <v>74</v>
      </c>
      <c r="D3" s="27" t="s">
        <v>30</v>
      </c>
      <c r="E3" s="39" t="s">
        <v>530</v>
      </c>
      <c r="F3" s="26" t="s">
        <v>6</v>
      </c>
      <c r="G3" s="30" t="s">
        <v>138</v>
      </c>
      <c r="H3" s="29" t="s">
        <v>421</v>
      </c>
      <c r="I3" s="26" t="s">
        <v>531</v>
      </c>
      <c r="J3" s="26" t="s">
        <v>537</v>
      </c>
      <c r="K3" s="36" t="s">
        <v>5</v>
      </c>
      <c r="L3" s="26"/>
      <c r="M3" s="26"/>
      <c r="N3" s="26"/>
      <c r="O3" s="26"/>
      <c r="P3" s="36" t="s">
        <v>240</v>
      </c>
      <c r="Q3" s="36" t="s">
        <v>240</v>
      </c>
      <c r="R3" s="36" t="s">
        <v>239</v>
      </c>
      <c r="S3" s="26" t="s">
        <v>538</v>
      </c>
      <c r="T3" s="36" t="s">
        <v>401</v>
      </c>
      <c r="U3" s="26" t="s">
        <v>539</v>
      </c>
      <c r="V3" s="36" t="s">
        <v>401</v>
      </c>
    </row>
    <row r="4" spans="1:22" ht="30" x14ac:dyDescent="0.25">
      <c r="A4" s="26" t="s">
        <v>50</v>
      </c>
      <c r="B4" s="26" t="s">
        <v>20</v>
      </c>
      <c r="C4" s="26" t="s">
        <v>74</v>
      </c>
      <c r="D4" s="27" t="s">
        <v>115</v>
      </c>
      <c r="E4" s="39" t="s">
        <v>530</v>
      </c>
      <c r="F4" s="26" t="s">
        <v>4</v>
      </c>
      <c r="G4" s="30" t="s">
        <v>138</v>
      </c>
      <c r="H4" s="29" t="s">
        <v>421</v>
      </c>
      <c r="I4" s="26" t="s">
        <v>531</v>
      </c>
      <c r="J4" s="26" t="s">
        <v>540</v>
      </c>
      <c r="K4" s="36" t="s">
        <v>7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1:22" ht="30" x14ac:dyDescent="0.25">
      <c r="A5" s="26" t="s">
        <v>50</v>
      </c>
      <c r="B5" s="26" t="s">
        <v>24</v>
      </c>
      <c r="C5" s="26" t="s">
        <v>74</v>
      </c>
      <c r="D5" s="27" t="s">
        <v>115</v>
      </c>
      <c r="E5" s="39" t="s">
        <v>541</v>
      </c>
      <c r="F5" s="26" t="s">
        <v>6</v>
      </c>
      <c r="G5" s="30" t="s">
        <v>138</v>
      </c>
      <c r="H5" s="29" t="s">
        <v>421</v>
      </c>
      <c r="I5" s="26" t="s">
        <v>531</v>
      </c>
      <c r="J5" s="26" t="s">
        <v>540</v>
      </c>
      <c r="K5" s="36" t="s">
        <v>7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spans="1:22" ht="30" x14ac:dyDescent="0.25">
      <c r="A6" s="26" t="s">
        <v>50</v>
      </c>
      <c r="B6" s="29" t="s">
        <v>28</v>
      </c>
      <c r="C6" s="26" t="s">
        <v>74</v>
      </c>
      <c r="D6" s="29" t="s">
        <v>29</v>
      </c>
      <c r="E6" s="39" t="s">
        <v>530</v>
      </c>
      <c r="F6" s="26" t="s">
        <v>6</v>
      </c>
      <c r="G6" s="30" t="s">
        <v>138</v>
      </c>
      <c r="H6" s="29" t="s">
        <v>421</v>
      </c>
      <c r="I6" s="26"/>
      <c r="J6" s="26"/>
      <c r="K6" s="36" t="s">
        <v>11</v>
      </c>
      <c r="L6" s="29" t="s">
        <v>32</v>
      </c>
      <c r="M6" s="29" t="s">
        <v>46</v>
      </c>
      <c r="N6" s="29" t="s">
        <v>48</v>
      </c>
      <c r="O6" s="29" t="s">
        <v>531</v>
      </c>
      <c r="P6" s="26"/>
      <c r="Q6" s="26"/>
      <c r="R6" s="26"/>
      <c r="S6" s="26"/>
      <c r="T6" s="26"/>
      <c r="U6" s="26"/>
      <c r="V6" s="26"/>
    </row>
    <row r="7" spans="1:22" ht="30" x14ac:dyDescent="0.25">
      <c r="A7" s="26" t="s">
        <v>30</v>
      </c>
      <c r="B7" s="26" t="s">
        <v>120</v>
      </c>
      <c r="C7" s="26" t="s">
        <v>74</v>
      </c>
      <c r="D7" s="27" t="s">
        <v>30</v>
      </c>
      <c r="E7" s="39" t="s">
        <v>530</v>
      </c>
      <c r="F7" s="26" t="s">
        <v>6</v>
      </c>
      <c r="G7" s="30" t="s">
        <v>138</v>
      </c>
      <c r="H7" s="29"/>
      <c r="I7" s="26" t="s">
        <v>531</v>
      </c>
      <c r="J7" s="26" t="s">
        <v>540</v>
      </c>
      <c r="K7" s="36" t="s">
        <v>248</v>
      </c>
      <c r="L7" s="29" t="s">
        <v>32</v>
      </c>
      <c r="M7" s="29" t="s">
        <v>114</v>
      </c>
      <c r="N7" s="29" t="s">
        <v>48</v>
      </c>
      <c r="O7" s="29" t="s">
        <v>138</v>
      </c>
      <c r="P7" s="26"/>
      <c r="Q7" s="26"/>
      <c r="R7" s="26"/>
      <c r="S7" s="26"/>
      <c r="T7" s="26"/>
      <c r="U7" s="26"/>
      <c r="V7" s="26"/>
    </row>
    <row r="8" spans="1:22" ht="30" x14ac:dyDescent="0.25">
      <c r="A8" s="26" t="s">
        <v>30</v>
      </c>
      <c r="B8" s="26" t="s">
        <v>194</v>
      </c>
      <c r="C8" s="26" t="s">
        <v>74</v>
      </c>
      <c r="D8" s="27" t="s">
        <v>30</v>
      </c>
      <c r="E8" s="39" t="s">
        <v>530</v>
      </c>
      <c r="F8" s="26" t="s">
        <v>6</v>
      </c>
      <c r="G8" s="30" t="s">
        <v>138</v>
      </c>
      <c r="H8" s="29" t="s">
        <v>195</v>
      </c>
      <c r="I8" s="26" t="s">
        <v>531</v>
      </c>
      <c r="J8" s="26" t="s">
        <v>540</v>
      </c>
      <c r="K8" s="36" t="s">
        <v>248</v>
      </c>
      <c r="L8" s="29" t="s">
        <v>36</v>
      </c>
      <c r="M8" s="29" t="s">
        <v>129</v>
      </c>
      <c r="N8" s="29" t="s">
        <v>48</v>
      </c>
      <c r="O8" s="29"/>
      <c r="P8" s="26"/>
      <c r="Q8" s="26"/>
      <c r="R8" s="26"/>
      <c r="S8" s="26"/>
      <c r="T8" s="26"/>
      <c r="U8" s="26"/>
      <c r="V8" s="26"/>
    </row>
    <row r="9" spans="1:22" ht="30" x14ac:dyDescent="0.25">
      <c r="A9" s="26" t="s">
        <v>30</v>
      </c>
      <c r="B9" s="26" t="s">
        <v>196</v>
      </c>
      <c r="C9" s="26" t="s">
        <v>74</v>
      </c>
      <c r="D9" s="27" t="s">
        <v>30</v>
      </c>
      <c r="E9" s="39" t="s">
        <v>530</v>
      </c>
      <c r="F9" s="26" t="s">
        <v>6</v>
      </c>
      <c r="G9" s="30" t="s">
        <v>138</v>
      </c>
      <c r="H9" s="29" t="s">
        <v>423</v>
      </c>
      <c r="I9" s="26" t="s">
        <v>531</v>
      </c>
      <c r="J9" s="26" t="s">
        <v>540</v>
      </c>
      <c r="K9" s="36" t="s">
        <v>248</v>
      </c>
      <c r="L9" s="29" t="s">
        <v>37</v>
      </c>
      <c r="M9" s="29" t="s">
        <v>197</v>
      </c>
      <c r="N9" s="29" t="s">
        <v>48</v>
      </c>
      <c r="O9" s="29"/>
      <c r="P9" s="26"/>
      <c r="Q9" s="26"/>
      <c r="R9" s="26"/>
      <c r="S9" s="26"/>
      <c r="T9" s="26"/>
      <c r="U9" s="26"/>
      <c r="V9" s="26"/>
    </row>
    <row r="10" spans="1:22" ht="30" x14ac:dyDescent="0.25">
      <c r="A10" s="26" t="s">
        <v>30</v>
      </c>
      <c r="B10" s="26" t="s">
        <v>198</v>
      </c>
      <c r="C10" s="26" t="s">
        <v>74</v>
      </c>
      <c r="D10" s="27" t="s">
        <v>30</v>
      </c>
      <c r="E10" s="39" t="s">
        <v>530</v>
      </c>
      <c r="F10" s="26" t="s">
        <v>6</v>
      </c>
      <c r="G10" s="30" t="s">
        <v>138</v>
      </c>
      <c r="H10" s="29" t="s">
        <v>232</v>
      </c>
      <c r="I10" s="26" t="s">
        <v>531</v>
      </c>
      <c r="J10" s="26" t="s">
        <v>540</v>
      </c>
      <c r="K10" s="36" t="s">
        <v>248</v>
      </c>
      <c r="L10" s="29" t="s">
        <v>38</v>
      </c>
      <c r="M10" s="29" t="s">
        <v>199</v>
      </c>
      <c r="N10" s="29" t="s">
        <v>48</v>
      </c>
      <c r="O10" s="29"/>
      <c r="P10" s="26"/>
      <c r="Q10" s="26"/>
      <c r="R10" s="26"/>
      <c r="S10" s="26"/>
      <c r="T10" s="26"/>
      <c r="U10" s="26"/>
      <c r="V10" s="26"/>
    </row>
    <row r="11" spans="1:22" ht="30" x14ac:dyDescent="0.25">
      <c r="A11" s="26" t="s">
        <v>30</v>
      </c>
      <c r="B11" s="26" t="s">
        <v>200</v>
      </c>
      <c r="C11" s="26" t="s">
        <v>74</v>
      </c>
      <c r="D11" s="27" t="s">
        <v>30</v>
      </c>
      <c r="E11" s="39" t="s">
        <v>530</v>
      </c>
      <c r="F11" s="26" t="s">
        <v>6</v>
      </c>
      <c r="G11" s="30" t="s">
        <v>138</v>
      </c>
      <c r="H11" s="29" t="s">
        <v>235</v>
      </c>
      <c r="I11" s="26" t="s">
        <v>531</v>
      </c>
      <c r="J11" s="26" t="s">
        <v>540</v>
      </c>
      <c r="K11" s="36" t="s">
        <v>248</v>
      </c>
      <c r="L11" s="29" t="s">
        <v>132</v>
      </c>
      <c r="M11" s="29" t="s">
        <v>201</v>
      </c>
      <c r="N11" s="29" t="s">
        <v>48</v>
      </c>
      <c r="O11" s="29"/>
      <c r="P11" s="26"/>
      <c r="Q11" s="26"/>
      <c r="R11" s="26"/>
      <c r="S11" s="26"/>
      <c r="T11" s="26"/>
      <c r="U11" s="26"/>
      <c r="V11" s="26"/>
    </row>
    <row r="12" spans="1:22" ht="30" x14ac:dyDescent="0.25">
      <c r="A12" s="26" t="s">
        <v>30</v>
      </c>
      <c r="B12" s="26" t="s">
        <v>202</v>
      </c>
      <c r="C12" s="26" t="s">
        <v>74</v>
      </c>
      <c r="D12" s="27" t="s">
        <v>30</v>
      </c>
      <c r="E12" s="39" t="s">
        <v>530</v>
      </c>
      <c r="F12" s="26" t="s">
        <v>6</v>
      </c>
      <c r="G12" s="30" t="s">
        <v>138</v>
      </c>
      <c r="H12" s="29" t="s">
        <v>424</v>
      </c>
      <c r="I12" s="26" t="s">
        <v>531</v>
      </c>
      <c r="J12" s="26" t="s">
        <v>540</v>
      </c>
      <c r="K12" s="36" t="s">
        <v>248</v>
      </c>
      <c r="L12" s="29" t="s">
        <v>133</v>
      </c>
      <c r="M12" s="29" t="s">
        <v>203</v>
      </c>
      <c r="N12" s="29" t="s">
        <v>48</v>
      </c>
      <c r="O12" s="29"/>
      <c r="P12" s="26"/>
      <c r="Q12" s="26"/>
      <c r="R12" s="26"/>
      <c r="S12" s="26"/>
      <c r="T12" s="26"/>
      <c r="U12" s="26"/>
      <c r="V12" s="26"/>
    </row>
    <row r="13" spans="1:22" ht="30" x14ac:dyDescent="0.25">
      <c r="A13" s="26"/>
      <c r="B13" s="26" t="s">
        <v>542</v>
      </c>
      <c r="C13" s="26" t="s">
        <v>74</v>
      </c>
      <c r="D13" s="27" t="s">
        <v>30</v>
      </c>
      <c r="E13" s="39" t="s">
        <v>530</v>
      </c>
      <c r="F13" s="26" t="s">
        <v>6</v>
      </c>
      <c r="G13" s="30" t="s">
        <v>138</v>
      </c>
      <c r="H13" s="29" t="s">
        <v>421</v>
      </c>
      <c r="I13" s="26" t="s">
        <v>531</v>
      </c>
      <c r="J13" s="26" t="s">
        <v>543</v>
      </c>
      <c r="K13" s="36" t="s">
        <v>5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69EE-D9E4-4759-8070-70978EF9A3DB}">
  <sheetPr codeName="Sheet16"/>
  <dimension ref="A1:AF13"/>
  <sheetViews>
    <sheetView workbookViewId="0">
      <selection activeCell="I5" sqref="I5"/>
    </sheetView>
  </sheetViews>
  <sheetFormatPr defaultRowHeight="15" x14ac:dyDescent="0.25"/>
  <sheetData>
    <row r="1" spans="1:32" x14ac:dyDescent="0.25">
      <c r="A1" s="22" t="s">
        <v>49</v>
      </c>
      <c r="B1" s="22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518</v>
      </c>
      <c r="H1" s="32" t="s">
        <v>519</v>
      </c>
      <c r="I1" s="32" t="s">
        <v>58</v>
      </c>
      <c r="J1" s="31" t="s">
        <v>0</v>
      </c>
      <c r="K1" s="31" t="s">
        <v>69</v>
      </c>
      <c r="L1" s="31" t="s">
        <v>77</v>
      </c>
      <c r="M1" s="31" t="s">
        <v>70</v>
      </c>
      <c r="N1" s="31" t="s">
        <v>45</v>
      </c>
      <c r="O1" s="31" t="s">
        <v>544</v>
      </c>
      <c r="P1" s="31" t="s">
        <v>298</v>
      </c>
      <c r="Q1" s="31" t="s">
        <v>545</v>
      </c>
      <c r="R1" s="31" t="s">
        <v>301</v>
      </c>
      <c r="S1" s="31" t="s">
        <v>309</v>
      </c>
      <c r="T1" s="31" t="s">
        <v>546</v>
      </c>
      <c r="U1" s="31" t="s">
        <v>310</v>
      </c>
      <c r="V1" s="31" t="s">
        <v>547</v>
      </c>
      <c r="W1" s="31" t="s">
        <v>548</v>
      </c>
      <c r="X1" s="31" t="s">
        <v>549</v>
      </c>
      <c r="Y1" s="31" t="s">
        <v>550</v>
      </c>
      <c r="Z1" s="31" t="s">
        <v>522</v>
      </c>
      <c r="AA1" s="31" t="s">
        <v>551</v>
      </c>
      <c r="AB1" s="31" t="s">
        <v>552</v>
      </c>
      <c r="AC1" s="31"/>
      <c r="AD1" s="26"/>
      <c r="AE1" s="26"/>
      <c r="AF1" s="26"/>
    </row>
    <row r="2" spans="1:32" x14ac:dyDescent="0.25">
      <c r="A2" s="26"/>
      <c r="B2" s="26" t="s">
        <v>553</v>
      </c>
      <c r="C2" s="26" t="s">
        <v>84</v>
      </c>
      <c r="D2" s="27" t="s">
        <v>30</v>
      </c>
      <c r="E2" s="65" t="s">
        <v>554</v>
      </c>
      <c r="F2" s="26" t="s">
        <v>4</v>
      </c>
      <c r="G2" s="29" t="s">
        <v>138</v>
      </c>
      <c r="H2" s="29" t="s">
        <v>421</v>
      </c>
      <c r="I2" s="26" t="s">
        <v>555</v>
      </c>
      <c r="J2" s="36" t="s">
        <v>533</v>
      </c>
      <c r="K2" s="26"/>
      <c r="L2" s="26"/>
      <c r="M2" s="26"/>
      <c r="N2" s="26"/>
      <c r="O2" s="36"/>
      <c r="P2" s="36"/>
      <c r="Q2" s="36"/>
      <c r="R2" s="26"/>
      <c r="S2" s="36"/>
      <c r="T2" s="26"/>
      <c r="U2" s="3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 x14ac:dyDescent="0.25">
      <c r="A3" s="26"/>
      <c r="B3" s="26" t="s">
        <v>556</v>
      </c>
      <c r="C3" s="26" t="s">
        <v>222</v>
      </c>
      <c r="D3" s="27" t="s">
        <v>30</v>
      </c>
      <c r="E3" s="65" t="s">
        <v>554</v>
      </c>
      <c r="F3" s="26" t="s">
        <v>4</v>
      </c>
      <c r="G3" s="29" t="s">
        <v>138</v>
      </c>
      <c r="H3" s="29" t="s">
        <v>421</v>
      </c>
      <c r="I3" s="26" t="s">
        <v>557</v>
      </c>
      <c r="J3" s="36" t="s">
        <v>5</v>
      </c>
      <c r="K3" s="26"/>
      <c r="L3" s="26"/>
      <c r="M3" s="26"/>
      <c r="N3" s="26"/>
      <c r="O3" s="36" t="s">
        <v>163</v>
      </c>
      <c r="P3" s="36"/>
      <c r="Q3" s="36"/>
      <c r="R3" s="26"/>
      <c r="S3" s="36"/>
      <c r="T3" s="26"/>
      <c r="U3" s="3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 x14ac:dyDescent="0.25">
      <c r="A4" s="26" t="s">
        <v>50</v>
      </c>
      <c r="B4" s="26" t="s">
        <v>20</v>
      </c>
      <c r="C4" s="26" t="s">
        <v>84</v>
      </c>
      <c r="D4" s="27" t="s">
        <v>115</v>
      </c>
      <c r="E4" s="65" t="s">
        <v>554</v>
      </c>
      <c r="F4" s="26" t="s">
        <v>6</v>
      </c>
      <c r="G4" s="29" t="s">
        <v>138</v>
      </c>
      <c r="H4" s="29" t="s">
        <v>421</v>
      </c>
      <c r="I4" s="26" t="s">
        <v>558</v>
      </c>
      <c r="J4" s="36" t="s">
        <v>7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 x14ac:dyDescent="0.25">
      <c r="A5" s="26" t="s">
        <v>50</v>
      </c>
      <c r="B5" s="26" t="s">
        <v>24</v>
      </c>
      <c r="C5" s="26" t="s">
        <v>84</v>
      </c>
      <c r="D5" s="27" t="s">
        <v>115</v>
      </c>
      <c r="E5" s="65" t="s">
        <v>559</v>
      </c>
      <c r="F5" s="26" t="s">
        <v>4</v>
      </c>
      <c r="G5" s="29" t="s">
        <v>138</v>
      </c>
      <c r="H5" s="29" t="s">
        <v>421</v>
      </c>
      <c r="I5" s="26" t="s">
        <v>558</v>
      </c>
      <c r="J5" s="36" t="s">
        <v>7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spans="1:32" ht="30" x14ac:dyDescent="0.25">
      <c r="A6" s="26" t="s">
        <v>50</v>
      </c>
      <c r="B6" s="66" t="s">
        <v>28</v>
      </c>
      <c r="C6" s="26" t="s">
        <v>84</v>
      </c>
      <c r="D6" s="66" t="s">
        <v>29</v>
      </c>
      <c r="E6" s="39" t="s">
        <v>554</v>
      </c>
      <c r="F6" s="26" t="s">
        <v>4</v>
      </c>
      <c r="G6" s="30" t="s">
        <v>138</v>
      </c>
      <c r="H6" s="29" t="s">
        <v>421</v>
      </c>
      <c r="I6" s="26"/>
      <c r="J6" s="36" t="s">
        <v>11</v>
      </c>
      <c r="K6" s="29"/>
      <c r="L6" s="29" t="s">
        <v>46</v>
      </c>
      <c r="M6" s="29"/>
      <c r="N6" s="29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 ht="30" x14ac:dyDescent="0.25">
      <c r="A7" s="26" t="s">
        <v>30</v>
      </c>
      <c r="B7" s="26" t="s">
        <v>120</v>
      </c>
      <c r="C7" s="26" t="s">
        <v>84</v>
      </c>
      <c r="D7" s="27" t="s">
        <v>30</v>
      </c>
      <c r="E7" s="39" t="s">
        <v>554</v>
      </c>
      <c r="F7" s="26" t="s">
        <v>4</v>
      </c>
      <c r="G7" s="30" t="s">
        <v>138</v>
      </c>
      <c r="H7" s="29"/>
      <c r="I7" s="26"/>
      <c r="J7" s="36" t="s">
        <v>248</v>
      </c>
      <c r="K7" s="29" t="s">
        <v>32</v>
      </c>
      <c r="L7" s="29" t="s">
        <v>114</v>
      </c>
      <c r="M7" s="29" t="s">
        <v>48</v>
      </c>
      <c r="N7" s="29" t="s">
        <v>138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 ht="30" x14ac:dyDescent="0.25">
      <c r="A8" s="26" t="s">
        <v>30</v>
      </c>
      <c r="B8" s="26" t="s">
        <v>194</v>
      </c>
      <c r="C8" s="26" t="s">
        <v>84</v>
      </c>
      <c r="D8" s="27" t="s">
        <v>30</v>
      </c>
      <c r="E8" s="39" t="s">
        <v>554</v>
      </c>
      <c r="F8" s="26" t="s">
        <v>4</v>
      </c>
      <c r="G8" s="30" t="s">
        <v>138</v>
      </c>
      <c r="H8" s="29" t="s">
        <v>195</v>
      </c>
      <c r="I8" s="26"/>
      <c r="J8" s="36" t="s">
        <v>248</v>
      </c>
      <c r="K8" s="29" t="s">
        <v>36</v>
      </c>
      <c r="L8" s="29" t="s">
        <v>129</v>
      </c>
      <c r="M8" s="29" t="s">
        <v>48</v>
      </c>
      <c r="N8" s="29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 ht="30" x14ac:dyDescent="0.25">
      <c r="A9" s="26" t="s">
        <v>30</v>
      </c>
      <c r="B9" s="26" t="s">
        <v>196</v>
      </c>
      <c r="C9" s="26" t="s">
        <v>84</v>
      </c>
      <c r="D9" s="27" t="s">
        <v>30</v>
      </c>
      <c r="E9" s="39" t="s">
        <v>554</v>
      </c>
      <c r="F9" s="26" t="s">
        <v>4</v>
      </c>
      <c r="G9" s="30" t="s">
        <v>138</v>
      </c>
      <c r="H9" s="29" t="s">
        <v>423</v>
      </c>
      <c r="I9" s="26"/>
      <c r="J9" s="36" t="s">
        <v>248</v>
      </c>
      <c r="K9" s="29" t="s">
        <v>37</v>
      </c>
      <c r="L9" s="29" t="s">
        <v>197</v>
      </c>
      <c r="M9" s="29" t="s">
        <v>48</v>
      </c>
      <c r="N9" s="29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 spans="1:32" ht="30" x14ac:dyDescent="0.25">
      <c r="A10" s="26" t="s">
        <v>30</v>
      </c>
      <c r="B10" s="26" t="s">
        <v>198</v>
      </c>
      <c r="C10" s="26" t="s">
        <v>84</v>
      </c>
      <c r="D10" s="27" t="s">
        <v>30</v>
      </c>
      <c r="E10" s="39" t="s">
        <v>554</v>
      </c>
      <c r="F10" s="26" t="s">
        <v>4</v>
      </c>
      <c r="G10" s="30" t="s">
        <v>138</v>
      </c>
      <c r="H10" s="29" t="s">
        <v>232</v>
      </c>
      <c r="I10" s="26"/>
      <c r="J10" s="36" t="s">
        <v>248</v>
      </c>
      <c r="K10" s="29" t="s">
        <v>38</v>
      </c>
      <c r="L10" s="29" t="s">
        <v>199</v>
      </c>
      <c r="M10" s="29" t="s">
        <v>48</v>
      </c>
      <c r="N10" s="29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ht="30" x14ac:dyDescent="0.25">
      <c r="A11" s="26" t="s">
        <v>30</v>
      </c>
      <c r="B11" s="26" t="s">
        <v>200</v>
      </c>
      <c r="C11" s="26" t="s">
        <v>84</v>
      </c>
      <c r="D11" s="27" t="s">
        <v>30</v>
      </c>
      <c r="E11" s="39" t="s">
        <v>554</v>
      </c>
      <c r="F11" s="26" t="s">
        <v>4</v>
      </c>
      <c r="G11" s="30" t="s">
        <v>138</v>
      </c>
      <c r="H11" s="29" t="s">
        <v>235</v>
      </c>
      <c r="I11" s="26"/>
      <c r="J11" s="36" t="s">
        <v>248</v>
      </c>
      <c r="K11" s="29" t="s">
        <v>132</v>
      </c>
      <c r="L11" s="29" t="s">
        <v>201</v>
      </c>
      <c r="M11" s="29" t="s">
        <v>48</v>
      </c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 ht="30" x14ac:dyDescent="0.25">
      <c r="A12" s="26" t="s">
        <v>30</v>
      </c>
      <c r="B12" s="26" t="s">
        <v>202</v>
      </c>
      <c r="C12" s="26" t="s">
        <v>84</v>
      </c>
      <c r="D12" s="27" t="s">
        <v>30</v>
      </c>
      <c r="E12" s="39" t="s">
        <v>554</v>
      </c>
      <c r="F12" s="26" t="s">
        <v>4</v>
      </c>
      <c r="G12" s="30" t="s">
        <v>138</v>
      </c>
      <c r="H12" s="29" t="s">
        <v>424</v>
      </c>
      <c r="I12" s="26"/>
      <c r="J12" s="36" t="s">
        <v>248</v>
      </c>
      <c r="K12" s="29" t="s">
        <v>133</v>
      </c>
      <c r="L12" s="29" t="s">
        <v>203</v>
      </c>
      <c r="M12" s="29" t="s">
        <v>48</v>
      </c>
      <c r="N12" s="29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2" x14ac:dyDescent="0.25">
      <c r="A13" s="26"/>
      <c r="B13" s="26" t="s">
        <v>560</v>
      </c>
      <c r="C13" s="26" t="s">
        <v>84</v>
      </c>
      <c r="D13" s="27" t="s">
        <v>30</v>
      </c>
      <c r="E13" s="65" t="s">
        <v>554</v>
      </c>
      <c r="F13" s="26" t="s">
        <v>4</v>
      </c>
      <c r="G13" s="29" t="s">
        <v>138</v>
      </c>
      <c r="H13" s="29" t="s">
        <v>421</v>
      </c>
      <c r="I13" s="26" t="s">
        <v>558</v>
      </c>
      <c r="J13" s="36" t="s">
        <v>5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2090-448A-4B14-832F-05F763DBE029}">
  <sheetPr codeName="Sheet17"/>
  <dimension ref="A1:AE22"/>
  <sheetViews>
    <sheetView workbookViewId="0">
      <selection activeCell="A2" sqref="A2"/>
    </sheetView>
  </sheetViews>
  <sheetFormatPr defaultColWidth="9.140625" defaultRowHeight="15" x14ac:dyDescent="0.25"/>
  <cols>
    <col min="1" max="1" width="9.140625" style="26"/>
    <col min="2" max="2" width="45.85546875" style="26" customWidth="1"/>
    <col min="3" max="10" width="9.140625" style="26"/>
    <col min="11" max="11" width="31.7109375" style="26" customWidth="1"/>
    <col min="12" max="16384" width="9.140625" style="26"/>
  </cols>
  <sheetData>
    <row r="1" spans="1:31" x14ac:dyDescent="0.25">
      <c r="A1" s="22" t="s">
        <v>49</v>
      </c>
      <c r="B1" s="22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251</v>
      </c>
      <c r="J1" s="32" t="s">
        <v>252</v>
      </c>
      <c r="K1" s="32" t="s">
        <v>58</v>
      </c>
      <c r="L1" s="31" t="s">
        <v>72</v>
      </c>
      <c r="M1" s="31" t="s">
        <v>71</v>
      </c>
      <c r="N1" s="31" t="s">
        <v>0</v>
      </c>
      <c r="O1" s="31" t="s">
        <v>69</v>
      </c>
      <c r="P1" s="31" t="s">
        <v>77</v>
      </c>
      <c r="Q1" s="31" t="s">
        <v>70</v>
      </c>
      <c r="R1" s="31" t="s">
        <v>100</v>
      </c>
      <c r="S1" s="31" t="s">
        <v>298</v>
      </c>
      <c r="T1" s="31" t="s">
        <v>97</v>
      </c>
      <c r="U1" s="31" t="s">
        <v>545</v>
      </c>
      <c r="V1" s="31" t="s">
        <v>301</v>
      </c>
      <c r="W1" s="31" t="s">
        <v>309</v>
      </c>
      <c r="X1" s="31" t="s">
        <v>310</v>
      </c>
      <c r="Y1" s="31" t="s">
        <v>31</v>
      </c>
      <c r="Z1" s="31" t="s">
        <v>548</v>
      </c>
      <c r="AA1" s="31" t="s">
        <v>564</v>
      </c>
      <c r="AB1" s="31" t="s">
        <v>169</v>
      </c>
      <c r="AC1" s="31" t="s">
        <v>157</v>
      </c>
      <c r="AD1" s="31" t="s">
        <v>99</v>
      </c>
      <c r="AE1" s="31" t="s">
        <v>87</v>
      </c>
    </row>
    <row r="2" spans="1:31" x14ac:dyDescent="0.25">
      <c r="A2" s="26" t="s">
        <v>30</v>
      </c>
      <c r="B2" s="26" t="s">
        <v>565</v>
      </c>
      <c r="C2" s="26" t="s">
        <v>222</v>
      </c>
      <c r="D2" s="26" t="s">
        <v>30</v>
      </c>
      <c r="E2" s="67" t="s">
        <v>621</v>
      </c>
      <c r="F2" s="26" t="s">
        <v>4</v>
      </c>
      <c r="G2" s="29" t="s">
        <v>68</v>
      </c>
      <c r="H2" s="29" t="s">
        <v>622</v>
      </c>
      <c r="I2" s="26" t="s">
        <v>138</v>
      </c>
      <c r="J2" s="26" t="s">
        <v>421</v>
      </c>
      <c r="K2" s="26" t="s">
        <v>566</v>
      </c>
      <c r="L2" s="27"/>
      <c r="M2" s="68"/>
      <c r="N2" s="28" t="s">
        <v>11</v>
      </c>
      <c r="O2" s="26" t="s">
        <v>567</v>
      </c>
      <c r="P2" s="29" t="s">
        <v>568</v>
      </c>
      <c r="Q2" s="26" t="s">
        <v>48</v>
      </c>
    </row>
    <row r="3" spans="1:31" x14ac:dyDescent="0.25">
      <c r="A3" s="26" t="s">
        <v>30</v>
      </c>
      <c r="B3" s="26" t="s">
        <v>95</v>
      </c>
      <c r="C3" s="26" t="s">
        <v>222</v>
      </c>
      <c r="D3" s="26" t="s">
        <v>30</v>
      </c>
      <c r="E3" s="67" t="s">
        <v>621</v>
      </c>
      <c r="F3" s="26" t="s">
        <v>4</v>
      </c>
      <c r="G3" s="29" t="s">
        <v>68</v>
      </c>
      <c r="H3" s="29" t="s">
        <v>622</v>
      </c>
      <c r="I3" s="26" t="s">
        <v>138</v>
      </c>
      <c r="J3" s="26" t="s">
        <v>421</v>
      </c>
      <c r="K3" s="26" t="s">
        <v>569</v>
      </c>
      <c r="L3" s="27"/>
      <c r="M3" s="68"/>
      <c r="N3" s="28" t="s">
        <v>11</v>
      </c>
      <c r="O3" s="29" t="s">
        <v>165</v>
      </c>
      <c r="P3" s="29" t="s">
        <v>96</v>
      </c>
      <c r="Q3" s="26" t="s">
        <v>48</v>
      </c>
    </row>
    <row r="4" spans="1:31" ht="180" x14ac:dyDescent="0.25">
      <c r="A4" s="26" t="s">
        <v>30</v>
      </c>
      <c r="B4" s="1" t="s">
        <v>570</v>
      </c>
      <c r="C4" s="26" t="s">
        <v>222</v>
      </c>
      <c r="D4" s="26" t="s">
        <v>30</v>
      </c>
      <c r="E4" s="67" t="s">
        <v>621</v>
      </c>
      <c r="F4" s="26" t="s">
        <v>4</v>
      </c>
      <c r="G4" s="29" t="s">
        <v>68</v>
      </c>
      <c r="H4" s="29" t="s">
        <v>1187</v>
      </c>
      <c r="I4" s="26" t="s">
        <v>138</v>
      </c>
      <c r="J4" s="26" t="s">
        <v>421</v>
      </c>
      <c r="K4" s="4" t="s">
        <v>1188</v>
      </c>
      <c r="L4" s="28"/>
      <c r="M4" s="28"/>
      <c r="N4" s="27" t="s">
        <v>5</v>
      </c>
      <c r="R4" s="26" t="s">
        <v>163</v>
      </c>
      <c r="S4" s="26" t="s">
        <v>159</v>
      </c>
      <c r="T4" s="28" t="s">
        <v>571</v>
      </c>
      <c r="U4" s="28" t="s">
        <v>572</v>
      </c>
      <c r="V4" s="28" t="s">
        <v>573</v>
      </c>
      <c r="W4" s="26" t="s">
        <v>574</v>
      </c>
      <c r="X4" s="26" t="s">
        <v>575</v>
      </c>
      <c r="Y4" s="28" t="s">
        <v>623</v>
      </c>
      <c r="Z4" s="28" t="s">
        <v>576</v>
      </c>
      <c r="AA4" s="26" t="s">
        <v>624</v>
      </c>
      <c r="AB4" s="28"/>
      <c r="AC4" s="28" t="s">
        <v>577</v>
      </c>
      <c r="AD4" s="28" t="s">
        <v>578</v>
      </c>
    </row>
    <row r="5" spans="1:31" ht="180" x14ac:dyDescent="0.25">
      <c r="A5" s="26" t="s">
        <v>30</v>
      </c>
      <c r="B5" s="1" t="s">
        <v>579</v>
      </c>
      <c r="C5" s="26" t="s">
        <v>222</v>
      </c>
      <c r="D5" s="26" t="s">
        <v>30</v>
      </c>
      <c r="E5" s="67" t="s">
        <v>621</v>
      </c>
      <c r="F5" s="26" t="s">
        <v>4</v>
      </c>
      <c r="G5" s="29" t="s">
        <v>68</v>
      </c>
      <c r="H5" s="29" t="s">
        <v>1187</v>
      </c>
      <c r="I5" s="26" t="s">
        <v>138</v>
      </c>
      <c r="J5" s="26" t="s">
        <v>421</v>
      </c>
      <c r="K5" s="4" t="s">
        <v>1188</v>
      </c>
      <c r="L5" s="28"/>
      <c r="M5" s="28"/>
      <c r="N5" s="27" t="s">
        <v>5</v>
      </c>
      <c r="R5" s="26" t="s">
        <v>163</v>
      </c>
      <c r="S5" s="26" t="s">
        <v>159</v>
      </c>
      <c r="T5" s="28" t="s">
        <v>571</v>
      </c>
      <c r="U5" s="28" t="s">
        <v>572</v>
      </c>
      <c r="V5" s="28" t="s">
        <v>573</v>
      </c>
      <c r="W5" s="26" t="s">
        <v>574</v>
      </c>
      <c r="X5" s="26" t="s">
        <v>575</v>
      </c>
      <c r="Y5" s="28" t="s">
        <v>623</v>
      </c>
      <c r="Z5" s="28" t="s">
        <v>576</v>
      </c>
      <c r="AA5" s="26" t="s">
        <v>580</v>
      </c>
      <c r="AB5" s="28" t="s">
        <v>581</v>
      </c>
      <c r="AC5" s="28" t="s">
        <v>577</v>
      </c>
      <c r="AD5" s="28" t="s">
        <v>578</v>
      </c>
    </row>
    <row r="6" spans="1:31" x14ac:dyDescent="0.25">
      <c r="A6" s="26" t="s">
        <v>30</v>
      </c>
      <c r="B6" s="26" t="s">
        <v>582</v>
      </c>
      <c r="C6" s="26" t="s">
        <v>222</v>
      </c>
      <c r="D6" s="26" t="s">
        <v>30</v>
      </c>
      <c r="E6" s="67" t="s">
        <v>621</v>
      </c>
      <c r="F6" s="26" t="s">
        <v>4</v>
      </c>
      <c r="G6" s="29" t="s">
        <v>68</v>
      </c>
      <c r="H6" s="29" t="s">
        <v>622</v>
      </c>
      <c r="I6" s="26" t="s">
        <v>138</v>
      </c>
      <c r="J6" s="26" t="s">
        <v>421</v>
      </c>
      <c r="K6" s="26" t="s">
        <v>583</v>
      </c>
      <c r="L6" s="27"/>
      <c r="M6" s="68"/>
      <c r="N6" s="27" t="s">
        <v>11</v>
      </c>
      <c r="O6" s="26" t="s">
        <v>57</v>
      </c>
      <c r="P6" s="26" t="s">
        <v>83</v>
      </c>
      <c r="Q6" s="26" t="s">
        <v>48</v>
      </c>
    </row>
    <row r="7" spans="1:31" x14ac:dyDescent="0.25">
      <c r="A7" s="26" t="s">
        <v>30</v>
      </c>
      <c r="B7" s="26" t="s">
        <v>584</v>
      </c>
      <c r="C7" s="26" t="s">
        <v>222</v>
      </c>
      <c r="D7" s="26" t="s">
        <v>30</v>
      </c>
      <c r="E7" s="67" t="s">
        <v>621</v>
      </c>
      <c r="F7" s="26" t="s">
        <v>4</v>
      </c>
      <c r="G7" s="29" t="s">
        <v>68</v>
      </c>
      <c r="H7" s="29" t="s">
        <v>622</v>
      </c>
      <c r="I7" s="26" t="s">
        <v>138</v>
      </c>
      <c r="J7" s="26" t="s">
        <v>421</v>
      </c>
      <c r="K7" s="26" t="s">
        <v>585</v>
      </c>
      <c r="L7" s="27"/>
      <c r="M7" s="68"/>
      <c r="N7" s="27" t="s">
        <v>11</v>
      </c>
      <c r="O7" s="26" t="s">
        <v>586</v>
      </c>
      <c r="P7" s="26" t="s">
        <v>587</v>
      </c>
      <c r="Q7" s="26" t="s">
        <v>48</v>
      </c>
    </row>
    <row r="8" spans="1:31" x14ac:dyDescent="0.25">
      <c r="A8" s="26" t="s">
        <v>30</v>
      </c>
      <c r="B8" s="26" t="s">
        <v>588</v>
      </c>
      <c r="C8" s="26" t="s">
        <v>222</v>
      </c>
      <c r="D8" s="26" t="s">
        <v>30</v>
      </c>
      <c r="E8" s="67" t="s">
        <v>621</v>
      </c>
      <c r="F8" s="26" t="s">
        <v>4</v>
      </c>
      <c r="G8" s="29" t="s">
        <v>68</v>
      </c>
      <c r="H8" s="29" t="s">
        <v>622</v>
      </c>
      <c r="I8" s="26" t="s">
        <v>138</v>
      </c>
      <c r="J8" s="26" t="s">
        <v>421</v>
      </c>
      <c r="K8" s="26" t="s">
        <v>589</v>
      </c>
      <c r="L8" s="27"/>
      <c r="M8" s="68"/>
      <c r="N8" s="27" t="s">
        <v>11</v>
      </c>
      <c r="O8" s="26" t="s">
        <v>567</v>
      </c>
      <c r="P8" s="26" t="s">
        <v>568</v>
      </c>
      <c r="Q8" s="26" t="s">
        <v>48</v>
      </c>
    </row>
    <row r="9" spans="1:31" x14ac:dyDescent="0.25">
      <c r="A9" s="26" t="s">
        <v>30</v>
      </c>
      <c r="B9" s="26" t="s">
        <v>590</v>
      </c>
      <c r="C9" s="26" t="s">
        <v>222</v>
      </c>
      <c r="D9" s="26" t="s">
        <v>30</v>
      </c>
      <c r="E9" s="67" t="s">
        <v>621</v>
      </c>
      <c r="F9" s="26" t="s">
        <v>4</v>
      </c>
      <c r="G9" s="29" t="s">
        <v>68</v>
      </c>
      <c r="H9" s="29" t="s">
        <v>622</v>
      </c>
      <c r="I9" s="26" t="s">
        <v>138</v>
      </c>
      <c r="J9" s="26" t="s">
        <v>421</v>
      </c>
      <c r="K9" s="26" t="s">
        <v>591</v>
      </c>
      <c r="L9" s="27"/>
      <c r="M9" s="68"/>
      <c r="N9" s="28" t="s">
        <v>11</v>
      </c>
      <c r="O9" s="26" t="s">
        <v>586</v>
      </c>
      <c r="P9" s="29" t="s">
        <v>587</v>
      </c>
      <c r="Q9" s="26" t="s">
        <v>48</v>
      </c>
    </row>
    <row r="10" spans="1:31" x14ac:dyDescent="0.25">
      <c r="A10" s="26" t="s">
        <v>30</v>
      </c>
      <c r="B10" s="26" t="s">
        <v>120</v>
      </c>
      <c r="C10" s="26" t="s">
        <v>222</v>
      </c>
      <c r="D10" s="26" t="s">
        <v>30</v>
      </c>
      <c r="E10" s="67" t="s">
        <v>621</v>
      </c>
      <c r="F10" s="26" t="s">
        <v>4</v>
      </c>
      <c r="G10" s="29" t="s">
        <v>68</v>
      </c>
      <c r="H10" s="29" t="s">
        <v>622</v>
      </c>
      <c r="I10" s="26" t="s">
        <v>138</v>
      </c>
      <c r="K10" s="26" t="s">
        <v>583</v>
      </c>
      <c r="L10" s="27"/>
      <c r="M10" s="68"/>
      <c r="N10" s="28" t="s">
        <v>248</v>
      </c>
      <c r="O10" s="29" t="s">
        <v>32</v>
      </c>
      <c r="P10" s="29" t="s">
        <v>114</v>
      </c>
      <c r="Q10" s="29" t="s">
        <v>48</v>
      </c>
    </row>
    <row r="11" spans="1:31" x14ac:dyDescent="0.25">
      <c r="A11" s="26" t="s">
        <v>30</v>
      </c>
      <c r="B11" s="26" t="s">
        <v>194</v>
      </c>
      <c r="C11" s="26" t="s">
        <v>222</v>
      </c>
      <c r="D11" s="26" t="s">
        <v>30</v>
      </c>
      <c r="E11" s="67" t="s">
        <v>621</v>
      </c>
      <c r="F11" s="26" t="s">
        <v>4</v>
      </c>
      <c r="G11" s="29" t="s">
        <v>68</v>
      </c>
      <c r="H11" s="29" t="s">
        <v>622</v>
      </c>
      <c r="I11" s="26" t="s">
        <v>138</v>
      </c>
      <c r="J11" s="29" t="s">
        <v>195</v>
      </c>
      <c r="K11" s="26" t="s">
        <v>583</v>
      </c>
      <c r="L11" s="11"/>
      <c r="M11" s="69"/>
      <c r="N11" s="28" t="s">
        <v>248</v>
      </c>
      <c r="O11" s="29" t="s">
        <v>36</v>
      </c>
      <c r="P11" s="29" t="s">
        <v>129</v>
      </c>
      <c r="Q11" s="29" t="s">
        <v>48</v>
      </c>
    </row>
    <row r="12" spans="1:31" x14ac:dyDescent="0.25">
      <c r="A12" s="29" t="s">
        <v>30</v>
      </c>
      <c r="B12" s="26" t="s">
        <v>196</v>
      </c>
      <c r="C12" s="26" t="s">
        <v>222</v>
      </c>
      <c r="D12" s="26" t="s">
        <v>30</v>
      </c>
      <c r="E12" s="67" t="s">
        <v>621</v>
      </c>
      <c r="F12" s="26" t="s">
        <v>4</v>
      </c>
      <c r="G12" s="29" t="s">
        <v>68</v>
      </c>
      <c r="H12" s="29" t="s">
        <v>622</v>
      </c>
      <c r="I12" s="26" t="s">
        <v>138</v>
      </c>
      <c r="J12" s="29" t="s">
        <v>423</v>
      </c>
      <c r="K12" s="26" t="s">
        <v>583</v>
      </c>
      <c r="L12" s="11"/>
      <c r="M12" s="69"/>
      <c r="N12" s="28" t="s">
        <v>248</v>
      </c>
      <c r="O12" s="29" t="s">
        <v>37</v>
      </c>
      <c r="P12" s="29" t="s">
        <v>197</v>
      </c>
      <c r="Q12" s="29" t="s">
        <v>48</v>
      </c>
    </row>
    <row r="13" spans="1:31" x14ac:dyDescent="0.25">
      <c r="A13" s="29" t="s">
        <v>30</v>
      </c>
      <c r="B13" s="26" t="s">
        <v>198</v>
      </c>
      <c r="C13" s="26" t="s">
        <v>222</v>
      </c>
      <c r="D13" s="26" t="s">
        <v>30</v>
      </c>
      <c r="E13" s="67" t="s">
        <v>621</v>
      </c>
      <c r="F13" s="26" t="s">
        <v>4</v>
      </c>
      <c r="G13" s="29" t="s">
        <v>68</v>
      </c>
      <c r="H13" s="29" t="s">
        <v>622</v>
      </c>
      <c r="I13" s="26" t="s">
        <v>138</v>
      </c>
      <c r="J13" s="29" t="s">
        <v>232</v>
      </c>
      <c r="K13" s="26" t="s">
        <v>583</v>
      </c>
      <c r="L13" s="11"/>
      <c r="M13" s="69"/>
      <c r="N13" s="70" t="s">
        <v>248</v>
      </c>
      <c r="O13" s="29" t="s">
        <v>38</v>
      </c>
      <c r="P13" s="29" t="s">
        <v>199</v>
      </c>
      <c r="Q13" s="29" t="s">
        <v>48</v>
      </c>
    </row>
    <row r="14" spans="1:31" x14ac:dyDescent="0.25">
      <c r="A14" s="29" t="s">
        <v>30</v>
      </c>
      <c r="B14" s="26" t="s">
        <v>200</v>
      </c>
      <c r="C14" s="26" t="s">
        <v>222</v>
      </c>
      <c r="D14" s="26" t="s">
        <v>30</v>
      </c>
      <c r="E14" s="67" t="s">
        <v>621</v>
      </c>
      <c r="F14" s="26" t="s">
        <v>4</v>
      </c>
      <c r="G14" s="29" t="s">
        <v>68</v>
      </c>
      <c r="H14" s="29" t="s">
        <v>622</v>
      </c>
      <c r="I14" s="26" t="s">
        <v>138</v>
      </c>
      <c r="J14" s="29" t="s">
        <v>235</v>
      </c>
      <c r="K14" s="26" t="s">
        <v>583</v>
      </c>
      <c r="L14" s="11"/>
      <c r="M14" s="69"/>
      <c r="N14" s="28" t="s">
        <v>248</v>
      </c>
      <c r="O14" s="29" t="s">
        <v>132</v>
      </c>
      <c r="P14" s="29" t="s">
        <v>201</v>
      </c>
      <c r="Q14" s="29" t="s">
        <v>48</v>
      </c>
    </row>
    <row r="15" spans="1:31" x14ac:dyDescent="0.25">
      <c r="A15" s="29" t="s">
        <v>30</v>
      </c>
      <c r="B15" s="26" t="s">
        <v>202</v>
      </c>
      <c r="C15" s="26" t="s">
        <v>222</v>
      </c>
      <c r="D15" s="26" t="s">
        <v>30</v>
      </c>
      <c r="E15" s="67" t="s">
        <v>621</v>
      </c>
      <c r="F15" s="26" t="s">
        <v>4</v>
      </c>
      <c r="G15" s="29" t="s">
        <v>68</v>
      </c>
      <c r="H15" s="29" t="s">
        <v>622</v>
      </c>
      <c r="I15" s="26" t="s">
        <v>138</v>
      </c>
      <c r="J15" s="29" t="s">
        <v>424</v>
      </c>
      <c r="K15" s="26" t="s">
        <v>583</v>
      </c>
      <c r="L15" s="11"/>
      <c r="M15" s="69"/>
      <c r="N15" s="28" t="s">
        <v>248</v>
      </c>
      <c r="O15" s="29" t="s">
        <v>133</v>
      </c>
      <c r="P15" s="29" t="s">
        <v>203</v>
      </c>
      <c r="Q15" s="29" t="s">
        <v>48</v>
      </c>
    </row>
    <row r="16" spans="1:31" x14ac:dyDescent="0.25">
      <c r="A16" s="29"/>
      <c r="B16" s="29" t="s">
        <v>592</v>
      </c>
      <c r="C16" s="26" t="s">
        <v>222</v>
      </c>
      <c r="D16" s="26" t="s">
        <v>30</v>
      </c>
      <c r="E16" s="67" t="s">
        <v>621</v>
      </c>
      <c r="F16" s="26" t="s">
        <v>4</v>
      </c>
      <c r="G16" s="29" t="s">
        <v>68</v>
      </c>
      <c r="H16" s="29" t="s">
        <v>1187</v>
      </c>
      <c r="I16" s="26" t="s">
        <v>138</v>
      </c>
      <c r="J16" s="26" t="s">
        <v>421</v>
      </c>
      <c r="K16" s="26" t="s">
        <v>626</v>
      </c>
      <c r="L16" s="28"/>
      <c r="M16" s="28"/>
      <c r="N16" s="27" t="s">
        <v>5</v>
      </c>
      <c r="Q16" s="28"/>
      <c r="R16" s="26" t="s">
        <v>163</v>
      </c>
      <c r="S16" s="26" t="s">
        <v>159</v>
      </c>
      <c r="T16" s="28" t="s">
        <v>571</v>
      </c>
      <c r="U16" s="28" t="s">
        <v>627</v>
      </c>
      <c r="V16" s="28" t="s">
        <v>628</v>
      </c>
      <c r="W16" s="26" t="s">
        <v>629</v>
      </c>
      <c r="X16" s="26" t="s">
        <v>630</v>
      </c>
      <c r="Y16" s="28" t="s">
        <v>623</v>
      </c>
      <c r="Z16" s="28" t="s">
        <v>631</v>
      </c>
      <c r="AA16" s="26" t="s">
        <v>632</v>
      </c>
      <c r="AB16" s="28" t="s">
        <v>633</v>
      </c>
      <c r="AC16" s="28" t="s">
        <v>268</v>
      </c>
      <c r="AD16" s="28" t="s">
        <v>634</v>
      </c>
    </row>
    <row r="17" spans="1:31" x14ac:dyDescent="0.25">
      <c r="A17" s="29" t="s">
        <v>50</v>
      </c>
      <c r="B17" s="29" t="s">
        <v>20</v>
      </c>
      <c r="C17" s="26" t="s">
        <v>222</v>
      </c>
      <c r="D17" s="29" t="s">
        <v>115</v>
      </c>
      <c r="E17" s="67" t="s">
        <v>621</v>
      </c>
      <c r="F17" s="29" t="s">
        <v>6</v>
      </c>
      <c r="G17" s="29" t="s">
        <v>68</v>
      </c>
      <c r="H17" s="29" t="s">
        <v>622</v>
      </c>
      <c r="I17" s="26" t="s">
        <v>138</v>
      </c>
      <c r="J17" s="26" t="s">
        <v>421</v>
      </c>
      <c r="K17" s="26" t="s">
        <v>583</v>
      </c>
      <c r="L17" s="34" t="s">
        <v>7</v>
      </c>
      <c r="M17" s="63"/>
      <c r="N17" s="28" t="s">
        <v>7</v>
      </c>
      <c r="O17" s="29"/>
      <c r="P17" s="29"/>
      <c r="Q17" s="29"/>
      <c r="R17" s="29"/>
      <c r="S17" s="29"/>
      <c r="T17" s="29"/>
      <c r="U17" s="29"/>
    </row>
    <row r="18" spans="1:31" x14ac:dyDescent="0.25">
      <c r="A18" s="29" t="s">
        <v>50</v>
      </c>
      <c r="B18" s="30" t="s">
        <v>24</v>
      </c>
      <c r="C18" s="26" t="s">
        <v>222</v>
      </c>
      <c r="D18" s="29" t="s">
        <v>115</v>
      </c>
      <c r="E18" s="67" t="s">
        <v>635</v>
      </c>
      <c r="F18" s="29" t="s">
        <v>4</v>
      </c>
      <c r="G18" s="29" t="s">
        <v>68</v>
      </c>
      <c r="H18" s="29" t="s">
        <v>622</v>
      </c>
      <c r="I18" s="26" t="s">
        <v>138</v>
      </c>
      <c r="J18" s="26" t="s">
        <v>421</v>
      </c>
      <c r="K18" s="26" t="s">
        <v>583</v>
      </c>
      <c r="L18" s="34" t="s">
        <v>7</v>
      </c>
      <c r="M18" s="63"/>
      <c r="N18" s="28" t="s">
        <v>7</v>
      </c>
      <c r="O18" s="29"/>
      <c r="P18" s="29"/>
      <c r="Q18" s="29"/>
      <c r="R18" s="29"/>
      <c r="S18" s="29"/>
      <c r="T18" s="29"/>
      <c r="U18" s="29"/>
      <c r="X18" s="28"/>
    </row>
    <row r="19" spans="1:31" x14ac:dyDescent="0.25">
      <c r="A19" s="30" t="s">
        <v>50</v>
      </c>
      <c r="B19" s="29" t="s">
        <v>28</v>
      </c>
      <c r="C19" s="26" t="s">
        <v>222</v>
      </c>
      <c r="D19" s="29" t="s">
        <v>115</v>
      </c>
      <c r="E19" s="67" t="s">
        <v>621</v>
      </c>
      <c r="F19" s="29" t="s">
        <v>4</v>
      </c>
      <c r="G19" s="29" t="s">
        <v>68</v>
      </c>
      <c r="H19" s="29" t="s">
        <v>622</v>
      </c>
      <c r="I19" s="26" t="s">
        <v>138</v>
      </c>
      <c r="J19" s="26" t="s">
        <v>421</v>
      </c>
      <c r="K19" s="26" t="s">
        <v>636</v>
      </c>
      <c r="L19" s="28" t="s">
        <v>11</v>
      </c>
      <c r="M19" s="29"/>
      <c r="N19" s="28" t="s">
        <v>11</v>
      </c>
      <c r="O19" s="29" t="s">
        <v>32</v>
      </c>
      <c r="P19" s="29" t="s">
        <v>46</v>
      </c>
      <c r="Q19" s="29" t="s">
        <v>48</v>
      </c>
      <c r="R19" s="29"/>
      <c r="S19" s="29"/>
      <c r="T19" s="29"/>
      <c r="U19" s="29"/>
    </row>
    <row r="20" spans="1:31" ht="75" x14ac:dyDescent="0.25">
      <c r="A20" s="29" t="s">
        <v>50</v>
      </c>
      <c r="B20" s="29" t="s">
        <v>43</v>
      </c>
      <c r="C20" s="26" t="s">
        <v>222</v>
      </c>
      <c r="D20" s="29" t="s">
        <v>106</v>
      </c>
      <c r="E20" s="67" t="s">
        <v>621</v>
      </c>
      <c r="F20" s="29" t="s">
        <v>4</v>
      </c>
      <c r="G20" s="29" t="s">
        <v>68</v>
      </c>
      <c r="H20" s="29" t="s">
        <v>1187</v>
      </c>
      <c r="I20" s="26" t="s">
        <v>138</v>
      </c>
      <c r="J20" s="26" t="s">
        <v>421</v>
      </c>
      <c r="K20" s="4" t="s">
        <v>637</v>
      </c>
      <c r="L20" s="28" t="s">
        <v>11</v>
      </c>
      <c r="M20" s="29"/>
      <c r="N20" s="28" t="s">
        <v>11</v>
      </c>
      <c r="O20" s="29" t="s">
        <v>57</v>
      </c>
      <c r="P20" s="29" t="s">
        <v>83</v>
      </c>
      <c r="Q20" s="29" t="s">
        <v>48</v>
      </c>
      <c r="R20" s="29"/>
      <c r="S20" s="29"/>
      <c r="T20" s="29"/>
      <c r="U20" s="29"/>
    </row>
    <row r="21" spans="1:31" ht="180" x14ac:dyDescent="0.25">
      <c r="A21" s="29"/>
      <c r="B21" s="29" t="s">
        <v>638</v>
      </c>
      <c r="C21" s="26" t="s">
        <v>222</v>
      </c>
      <c r="D21" s="29" t="s">
        <v>639</v>
      </c>
      <c r="E21" s="67" t="s">
        <v>621</v>
      </c>
      <c r="F21" s="29" t="s">
        <v>4</v>
      </c>
      <c r="G21" s="29" t="s">
        <v>68</v>
      </c>
      <c r="H21" s="29" t="s">
        <v>1187</v>
      </c>
      <c r="I21" s="26" t="s">
        <v>138</v>
      </c>
      <c r="J21" s="26" t="s">
        <v>421</v>
      </c>
      <c r="K21" s="4" t="s">
        <v>1188</v>
      </c>
      <c r="L21" s="28"/>
      <c r="M21" s="29"/>
      <c r="N21" s="28" t="s">
        <v>5</v>
      </c>
      <c r="O21" s="29"/>
      <c r="P21" s="29"/>
      <c r="Q21" s="29"/>
      <c r="R21" s="29" t="s">
        <v>163</v>
      </c>
      <c r="S21" s="29" t="s">
        <v>159</v>
      </c>
      <c r="T21" s="29" t="s">
        <v>571</v>
      </c>
      <c r="U21" s="29" t="s">
        <v>572</v>
      </c>
      <c r="V21" s="26" t="s">
        <v>573</v>
      </c>
      <c r="W21" s="26" t="s">
        <v>574</v>
      </c>
      <c r="X21" s="26" t="s">
        <v>575</v>
      </c>
      <c r="Y21" s="26" t="s">
        <v>623</v>
      </c>
      <c r="Z21" s="26" t="s">
        <v>576</v>
      </c>
      <c r="AA21" s="26" t="s">
        <v>580</v>
      </c>
      <c r="AB21" s="26" t="s">
        <v>581</v>
      </c>
      <c r="AC21" s="26" t="s">
        <v>577</v>
      </c>
      <c r="AD21" s="26" t="s">
        <v>578</v>
      </c>
    </row>
    <row r="22" spans="1:31" ht="60" x14ac:dyDescent="0.25">
      <c r="B22" s="29" t="s">
        <v>330</v>
      </c>
      <c r="C22" s="26" t="s">
        <v>222</v>
      </c>
      <c r="D22" s="29" t="s">
        <v>639</v>
      </c>
      <c r="E22" s="67" t="s">
        <v>245</v>
      </c>
      <c r="F22" s="29" t="s">
        <v>4</v>
      </c>
      <c r="G22" s="29" t="s">
        <v>68</v>
      </c>
      <c r="H22" s="29" t="s">
        <v>1187</v>
      </c>
      <c r="I22" s="26" t="s">
        <v>138</v>
      </c>
      <c r="J22" s="26" t="s">
        <v>421</v>
      </c>
      <c r="K22" s="4" t="s">
        <v>396</v>
      </c>
      <c r="N22" s="28" t="s">
        <v>5</v>
      </c>
      <c r="R22" s="26" t="s">
        <v>177</v>
      </c>
      <c r="S22" s="26" t="s">
        <v>159</v>
      </c>
      <c r="T22" s="28" t="s">
        <v>571</v>
      </c>
      <c r="U22" s="28" t="s">
        <v>1052</v>
      </c>
      <c r="V22" s="28" t="s">
        <v>216</v>
      </c>
      <c r="W22" s="26" t="s">
        <v>264</v>
      </c>
      <c r="X22" s="26" t="s">
        <v>179</v>
      </c>
      <c r="Y22" s="28" t="s">
        <v>214</v>
      </c>
      <c r="Z22" s="28" t="s">
        <v>1053</v>
      </c>
      <c r="AC22" s="28" t="s">
        <v>180</v>
      </c>
      <c r="AD22" s="28" t="s">
        <v>217</v>
      </c>
      <c r="AE22" s="28" t="s">
        <v>281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2043-6111-4743-A035-0253CD5075C3}">
  <sheetPr codeName="Sheet18"/>
  <dimension ref="A1:AL8"/>
  <sheetViews>
    <sheetView topLeftCell="G1" workbookViewId="0">
      <selection activeCell="G1" sqref="A1:XFD1048576"/>
    </sheetView>
  </sheetViews>
  <sheetFormatPr defaultColWidth="9.140625" defaultRowHeight="15" x14ac:dyDescent="0.25"/>
  <cols>
    <col min="1" max="1" width="14" style="26" customWidth="1"/>
    <col min="2" max="2" width="21.5703125" style="26" customWidth="1"/>
    <col min="3" max="4" width="9.140625" style="26"/>
    <col min="5" max="5" width="18.42578125" style="26" customWidth="1"/>
    <col min="6" max="6" width="9.140625" style="26"/>
    <col min="7" max="7" width="16.7109375" style="26" customWidth="1"/>
    <col min="8" max="8" width="19.28515625" style="26" customWidth="1"/>
    <col min="9" max="9" width="14.28515625" style="26" customWidth="1"/>
    <col min="10" max="10" width="8.85546875" style="26" customWidth="1"/>
    <col min="11" max="16384" width="9.140625" style="26"/>
  </cols>
  <sheetData>
    <row r="1" spans="1:38" x14ac:dyDescent="0.25">
      <c r="A1" s="22" t="s">
        <v>49</v>
      </c>
      <c r="B1" s="22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251</v>
      </c>
      <c r="J1" s="32" t="s">
        <v>252</v>
      </c>
      <c r="K1" s="32" t="s">
        <v>645</v>
      </c>
      <c r="L1" s="32" t="s">
        <v>646</v>
      </c>
      <c r="M1" s="32" t="s">
        <v>647</v>
      </c>
      <c r="N1" s="32" t="s">
        <v>648</v>
      </c>
      <c r="O1" s="32" t="s">
        <v>649</v>
      </c>
      <c r="P1" s="32" t="s">
        <v>650</v>
      </c>
      <c r="Q1" s="31" t="s">
        <v>72</v>
      </c>
      <c r="R1" s="31" t="s">
        <v>71</v>
      </c>
      <c r="S1" s="31" t="s">
        <v>0</v>
      </c>
      <c r="T1" s="31" t="s">
        <v>69</v>
      </c>
      <c r="U1" s="31" t="s">
        <v>77</v>
      </c>
      <c r="V1" s="31" t="s">
        <v>70</v>
      </c>
      <c r="W1" s="31" t="s">
        <v>100</v>
      </c>
      <c r="X1" s="31" t="s">
        <v>298</v>
      </c>
      <c r="Y1" s="31" t="s">
        <v>97</v>
      </c>
      <c r="Z1" s="31" t="s">
        <v>545</v>
      </c>
      <c r="AA1" s="31" t="s">
        <v>301</v>
      </c>
      <c r="AB1" s="31" t="s">
        <v>309</v>
      </c>
      <c r="AC1" s="31" t="s">
        <v>310</v>
      </c>
      <c r="AD1" s="31" t="s">
        <v>31</v>
      </c>
      <c r="AE1" s="31" t="s">
        <v>548</v>
      </c>
      <c r="AF1" s="31" t="s">
        <v>564</v>
      </c>
      <c r="AG1" s="31" t="s">
        <v>169</v>
      </c>
      <c r="AH1" s="31" t="s">
        <v>157</v>
      </c>
      <c r="AI1" s="31" t="s">
        <v>99</v>
      </c>
      <c r="AJ1" s="31" t="s">
        <v>87</v>
      </c>
      <c r="AK1" s="31"/>
      <c r="AL1" s="31"/>
    </row>
    <row r="2" spans="1:38" x14ac:dyDescent="0.25">
      <c r="A2" s="26" t="s">
        <v>30</v>
      </c>
      <c r="B2" s="4" t="s">
        <v>95</v>
      </c>
      <c r="C2" s="26" t="s">
        <v>222</v>
      </c>
      <c r="D2" s="26" t="s">
        <v>30</v>
      </c>
      <c r="E2" s="67" t="s">
        <v>621</v>
      </c>
      <c r="F2" s="26" t="s">
        <v>4</v>
      </c>
      <c r="G2" s="29" t="s">
        <v>68</v>
      </c>
      <c r="H2" s="73" t="s">
        <v>625</v>
      </c>
      <c r="I2" s="26" t="s">
        <v>138</v>
      </c>
      <c r="J2" s="73" t="s">
        <v>421</v>
      </c>
      <c r="K2" s="28" t="s">
        <v>623</v>
      </c>
      <c r="L2" s="73" t="s">
        <v>651</v>
      </c>
      <c r="M2" s="28" t="s">
        <v>652</v>
      </c>
      <c r="N2" s="28" t="s">
        <v>159</v>
      </c>
      <c r="O2" s="28" t="s">
        <v>653</v>
      </c>
      <c r="P2" s="73" t="s">
        <v>632</v>
      </c>
      <c r="Q2" s="11"/>
      <c r="R2" s="69"/>
      <c r="S2" s="28" t="s">
        <v>11</v>
      </c>
      <c r="T2" s="29" t="s">
        <v>165</v>
      </c>
      <c r="U2" s="29" t="s">
        <v>96</v>
      </c>
      <c r="V2" s="26" t="s">
        <v>48</v>
      </c>
    </row>
    <row r="3" spans="1:38" ht="21.75" customHeight="1" x14ac:dyDescent="0.25">
      <c r="A3" s="26" t="s">
        <v>30</v>
      </c>
      <c r="B3" s="26" t="s">
        <v>582</v>
      </c>
      <c r="C3" s="26" t="s">
        <v>222</v>
      </c>
      <c r="D3" s="26" t="s">
        <v>30</v>
      </c>
      <c r="E3" s="67" t="s">
        <v>621</v>
      </c>
      <c r="F3" s="26" t="s">
        <v>4</v>
      </c>
      <c r="G3" s="29" t="s">
        <v>68</v>
      </c>
      <c r="H3" s="67" t="s">
        <v>625</v>
      </c>
      <c r="I3" s="26" t="s">
        <v>138</v>
      </c>
      <c r="J3" s="67" t="s">
        <v>421</v>
      </c>
      <c r="K3" s="28" t="s">
        <v>623</v>
      </c>
      <c r="L3" s="73" t="s">
        <v>651</v>
      </c>
      <c r="M3" s="28" t="s">
        <v>654</v>
      </c>
      <c r="N3" s="28" t="s">
        <v>159</v>
      </c>
      <c r="O3" s="73" t="s">
        <v>655</v>
      </c>
      <c r="P3" s="73" t="s">
        <v>632</v>
      </c>
      <c r="Q3" s="11"/>
      <c r="R3" s="69"/>
      <c r="S3" s="11" t="s">
        <v>11</v>
      </c>
      <c r="T3" s="26" t="s">
        <v>57</v>
      </c>
      <c r="U3" s="26" t="s">
        <v>83</v>
      </c>
      <c r="V3" s="26" t="s">
        <v>48</v>
      </c>
    </row>
    <row r="4" spans="1:38" x14ac:dyDescent="0.25">
      <c r="A4" s="26" t="s">
        <v>30</v>
      </c>
      <c r="B4" s="4" t="s">
        <v>584</v>
      </c>
      <c r="C4" s="26" t="s">
        <v>222</v>
      </c>
      <c r="D4" s="26" t="s">
        <v>30</v>
      </c>
      <c r="E4" s="67" t="s">
        <v>621</v>
      </c>
      <c r="F4" s="26" t="s">
        <v>4</v>
      </c>
      <c r="G4" s="29" t="s">
        <v>68</v>
      </c>
      <c r="H4" s="67" t="s">
        <v>625</v>
      </c>
      <c r="I4" s="26" t="s">
        <v>138</v>
      </c>
      <c r="J4" s="67" t="s">
        <v>421</v>
      </c>
      <c r="K4" s="28" t="s">
        <v>623</v>
      </c>
      <c r="L4" s="73" t="s">
        <v>651</v>
      </c>
      <c r="M4" s="28" t="s">
        <v>656</v>
      </c>
      <c r="N4" s="28" t="s">
        <v>159</v>
      </c>
      <c r="O4" s="73" t="s">
        <v>655</v>
      </c>
      <c r="P4" s="73" t="s">
        <v>632</v>
      </c>
      <c r="Q4" s="11"/>
      <c r="R4" s="69"/>
      <c r="S4" s="11" t="s">
        <v>11</v>
      </c>
      <c r="T4" s="26" t="s">
        <v>586</v>
      </c>
      <c r="U4" s="26" t="s">
        <v>587</v>
      </c>
      <c r="V4" s="26" t="s">
        <v>48</v>
      </c>
    </row>
    <row r="5" spans="1:38" x14ac:dyDescent="0.25">
      <c r="A5" s="26" t="s">
        <v>30</v>
      </c>
      <c r="B5" s="4" t="s">
        <v>588</v>
      </c>
      <c r="C5" s="26" t="s">
        <v>222</v>
      </c>
      <c r="D5" s="26" t="s">
        <v>30</v>
      </c>
      <c r="E5" s="67" t="s">
        <v>621</v>
      </c>
      <c r="F5" s="26" t="s">
        <v>4</v>
      </c>
      <c r="G5" s="29" t="s">
        <v>68</v>
      </c>
      <c r="H5" s="67" t="s">
        <v>625</v>
      </c>
      <c r="I5" s="26" t="s">
        <v>138</v>
      </c>
      <c r="J5" s="67" t="s">
        <v>421</v>
      </c>
      <c r="K5" s="28" t="s">
        <v>623</v>
      </c>
      <c r="L5" s="73" t="s">
        <v>657</v>
      </c>
      <c r="M5" s="28" t="s">
        <v>658</v>
      </c>
      <c r="N5" s="28" t="s">
        <v>159</v>
      </c>
      <c r="O5" s="73" t="s">
        <v>655</v>
      </c>
      <c r="P5" s="73" t="s">
        <v>632</v>
      </c>
      <c r="Q5" s="11"/>
      <c r="R5" s="69"/>
      <c r="S5" s="11" t="s">
        <v>11</v>
      </c>
      <c r="T5" s="26" t="s">
        <v>567</v>
      </c>
      <c r="U5" s="26" t="s">
        <v>568</v>
      </c>
      <c r="V5" s="26" t="s">
        <v>48</v>
      </c>
    </row>
    <row r="6" spans="1:38" x14ac:dyDescent="0.25">
      <c r="A6" s="26" t="s">
        <v>30</v>
      </c>
      <c r="B6" s="4" t="s">
        <v>590</v>
      </c>
      <c r="C6" s="26" t="s">
        <v>222</v>
      </c>
      <c r="D6" s="26" t="s">
        <v>30</v>
      </c>
      <c r="E6" s="67" t="s">
        <v>621</v>
      </c>
      <c r="F6" s="26" t="s">
        <v>4</v>
      </c>
      <c r="G6" s="29" t="s">
        <v>68</v>
      </c>
      <c r="H6" s="67" t="s">
        <v>625</v>
      </c>
      <c r="I6" s="26" t="s">
        <v>138</v>
      </c>
      <c r="J6" s="67" t="s">
        <v>421</v>
      </c>
      <c r="K6" s="28" t="s">
        <v>623</v>
      </c>
      <c r="L6" s="73" t="s">
        <v>651</v>
      </c>
      <c r="M6" s="28" t="s">
        <v>652</v>
      </c>
      <c r="N6" s="28" t="s">
        <v>659</v>
      </c>
      <c r="O6" s="73" t="s">
        <v>655</v>
      </c>
      <c r="P6" s="73" t="s">
        <v>632</v>
      </c>
      <c r="Q6" s="11"/>
      <c r="R6" s="69"/>
      <c r="S6" s="28" t="s">
        <v>11</v>
      </c>
      <c r="T6" s="26" t="s">
        <v>586</v>
      </c>
      <c r="U6" s="29" t="s">
        <v>587</v>
      </c>
      <c r="V6" s="26" t="s">
        <v>48</v>
      </c>
    </row>
    <row r="7" spans="1:38" ht="16.5" customHeight="1" x14ac:dyDescent="0.25">
      <c r="B7" s="1" t="s">
        <v>660</v>
      </c>
      <c r="C7" s="26" t="s">
        <v>222</v>
      </c>
      <c r="D7" s="26" t="s">
        <v>30</v>
      </c>
      <c r="E7" s="67" t="s">
        <v>621</v>
      </c>
      <c r="F7" s="26" t="s">
        <v>4</v>
      </c>
      <c r="G7" s="29" t="s">
        <v>68</v>
      </c>
      <c r="H7" s="67" t="s">
        <v>625</v>
      </c>
      <c r="I7" s="26" t="s">
        <v>138</v>
      </c>
      <c r="J7" s="67" t="s">
        <v>421</v>
      </c>
      <c r="K7" s="28" t="s">
        <v>623</v>
      </c>
      <c r="L7" s="73" t="s">
        <v>651</v>
      </c>
      <c r="M7" s="28" t="s">
        <v>652</v>
      </c>
      <c r="N7" s="28" t="s">
        <v>159</v>
      </c>
      <c r="O7" s="73" t="s">
        <v>655</v>
      </c>
      <c r="P7" s="73" t="s">
        <v>661</v>
      </c>
      <c r="Q7" s="28"/>
      <c r="R7" s="28"/>
      <c r="S7" s="27" t="s">
        <v>5</v>
      </c>
      <c r="W7" s="26" t="s">
        <v>314</v>
      </c>
      <c r="X7" s="26" t="s">
        <v>159</v>
      </c>
      <c r="Y7" s="28" t="s">
        <v>662</v>
      </c>
      <c r="Z7" s="28" t="s">
        <v>663</v>
      </c>
      <c r="AA7" s="28" t="s">
        <v>652</v>
      </c>
      <c r="AB7" s="26" t="s">
        <v>651</v>
      </c>
      <c r="AC7" s="71" t="s">
        <v>324</v>
      </c>
      <c r="AD7" s="28" t="s">
        <v>623</v>
      </c>
      <c r="AE7" s="28" t="s">
        <v>664</v>
      </c>
      <c r="AF7" s="67" t="s">
        <v>661</v>
      </c>
      <c r="AG7" s="28" t="s">
        <v>665</v>
      </c>
      <c r="AH7" s="28" t="s">
        <v>666</v>
      </c>
      <c r="AI7" s="28" t="s">
        <v>667</v>
      </c>
    </row>
    <row r="8" spans="1:38" ht="12.75" customHeight="1" x14ac:dyDescent="0.25">
      <c r="B8" s="1" t="s">
        <v>668</v>
      </c>
      <c r="C8" s="26" t="s">
        <v>222</v>
      </c>
      <c r="D8" s="26" t="s">
        <v>30</v>
      </c>
      <c r="E8" s="67" t="s">
        <v>621</v>
      </c>
      <c r="F8" s="26" t="s">
        <v>4</v>
      </c>
      <c r="G8" s="29" t="s">
        <v>68</v>
      </c>
      <c r="H8" s="67" t="s">
        <v>625</v>
      </c>
      <c r="I8" s="26" t="s">
        <v>138</v>
      </c>
      <c r="J8" s="67" t="s">
        <v>421</v>
      </c>
      <c r="K8" s="28" t="s">
        <v>623</v>
      </c>
      <c r="L8" s="73" t="s">
        <v>651</v>
      </c>
      <c r="M8" s="28" t="s">
        <v>652</v>
      </c>
      <c r="N8" s="28" t="s">
        <v>159</v>
      </c>
      <c r="O8" s="73" t="s">
        <v>655</v>
      </c>
      <c r="P8" s="73" t="s">
        <v>632</v>
      </c>
      <c r="Q8" s="28"/>
      <c r="R8" s="28"/>
      <c r="S8" s="27" t="s">
        <v>5</v>
      </c>
      <c r="W8" s="26" t="s">
        <v>314</v>
      </c>
      <c r="X8" s="26" t="s">
        <v>159</v>
      </c>
      <c r="Y8" s="28" t="s">
        <v>662</v>
      </c>
      <c r="Z8" s="28" t="s">
        <v>663</v>
      </c>
      <c r="AA8" s="28" t="s">
        <v>652</v>
      </c>
      <c r="AB8" s="26" t="s">
        <v>651</v>
      </c>
      <c r="AC8" s="71" t="s">
        <v>324</v>
      </c>
      <c r="AD8" s="28" t="s">
        <v>623</v>
      </c>
      <c r="AE8" s="28" t="s">
        <v>664</v>
      </c>
      <c r="AF8" s="67" t="s">
        <v>632</v>
      </c>
      <c r="AG8" s="28" t="s">
        <v>633</v>
      </c>
      <c r="AH8" s="28" t="s">
        <v>666</v>
      </c>
      <c r="AI8" s="28" t="s">
        <v>667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5781-D509-412D-9DAB-DC2F67D10A6A}">
  <dimension ref="A1:O2"/>
  <sheetViews>
    <sheetView tabSelected="1" topLeftCell="B1" workbookViewId="0">
      <selection activeCell="G3" sqref="G3"/>
    </sheetView>
  </sheetViews>
  <sheetFormatPr defaultRowHeight="15" x14ac:dyDescent="0.25"/>
  <cols>
    <col min="2" max="2" width="19.85546875" customWidth="1"/>
    <col min="4" max="4" width="9.140625" style="26"/>
    <col min="5" max="5" width="22.140625" bestFit="1" customWidth="1"/>
    <col min="6" max="6" width="18.42578125" bestFit="1" customWidth="1"/>
    <col min="7" max="7" width="9.140625" style="27"/>
    <col min="8" max="9" width="9.140625" style="26"/>
  </cols>
  <sheetData>
    <row r="1" spans="1:15" s="3" customFormat="1" x14ac:dyDescent="0.25">
      <c r="A1" s="33" t="s">
        <v>49</v>
      </c>
      <c r="B1" s="33" t="s">
        <v>1</v>
      </c>
      <c r="C1" s="33" t="s">
        <v>73</v>
      </c>
      <c r="D1" s="33" t="s">
        <v>458</v>
      </c>
      <c r="E1" s="32" t="s">
        <v>1039</v>
      </c>
      <c r="F1" s="32" t="s">
        <v>1038</v>
      </c>
      <c r="G1" s="32" t="s">
        <v>804</v>
      </c>
      <c r="H1" s="32" t="s">
        <v>1576</v>
      </c>
      <c r="I1" s="32" t="s">
        <v>1577</v>
      </c>
      <c r="J1" s="31" t="s">
        <v>0</v>
      </c>
      <c r="K1" s="31" t="s">
        <v>69</v>
      </c>
      <c r="L1" s="31" t="s">
        <v>77</v>
      </c>
      <c r="M1" s="31" t="s">
        <v>70</v>
      </c>
      <c r="N1" s="31" t="s">
        <v>45</v>
      </c>
      <c r="O1" s="31" t="s">
        <v>67</v>
      </c>
    </row>
    <row r="2" spans="1:15" ht="16.5" x14ac:dyDescent="0.3">
      <c r="B2" t="s">
        <v>1575</v>
      </c>
      <c r="D2" s="120" t="s">
        <v>1578</v>
      </c>
      <c r="E2" s="26" t="s">
        <v>1579</v>
      </c>
      <c r="F2" s="26" t="s">
        <v>421</v>
      </c>
      <c r="G2" s="27" t="s">
        <v>358</v>
      </c>
      <c r="H2" s="121">
        <v>3967224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C996-12C8-44D0-B966-DAB29D8FC34A}">
  <sheetPr codeName="Sheet19"/>
  <dimension ref="A1:AP29"/>
  <sheetViews>
    <sheetView workbookViewId="0">
      <pane xSplit="3" ySplit="1" topLeftCell="AD17" activePane="bottomRight" state="frozen"/>
      <selection pane="topRight" activeCell="D1" sqref="D1"/>
      <selection pane="bottomLeft" activeCell="A2" sqref="A2"/>
      <selection pane="bottomRight" activeCell="AE29" sqref="AE29:AF29"/>
    </sheetView>
  </sheetViews>
  <sheetFormatPr defaultColWidth="9.140625" defaultRowHeight="15" x14ac:dyDescent="0.25"/>
  <cols>
    <col min="1" max="1" width="12.140625" style="26" customWidth="1"/>
    <col min="2" max="2" width="35.140625" style="26" customWidth="1"/>
    <col min="3" max="3" width="9.140625" style="26"/>
    <col min="4" max="4" width="11" style="26" customWidth="1"/>
    <col min="5" max="5" width="21.28515625" style="26" customWidth="1"/>
    <col min="6" max="6" width="9.140625" style="26"/>
    <col min="7" max="7" width="18" style="26" customWidth="1"/>
    <col min="8" max="8" width="20.42578125" style="26" customWidth="1"/>
    <col min="9" max="9" width="16.28515625" style="26" customWidth="1"/>
    <col min="10" max="10" width="19.5703125" style="26" customWidth="1"/>
    <col min="11" max="11" width="9.5703125" style="26" customWidth="1"/>
    <col min="12" max="12" width="46.85546875" style="26" customWidth="1"/>
    <col min="13" max="13" width="13.85546875" style="26" bestFit="1" customWidth="1"/>
    <col min="14" max="14" width="9.140625" style="26"/>
    <col min="15" max="15" width="54" style="26" customWidth="1"/>
    <col min="16" max="16" width="34.42578125" style="26" customWidth="1"/>
    <col min="17" max="17" width="15.85546875" style="26" customWidth="1"/>
    <col min="18" max="18" width="10" style="26" bestFit="1" customWidth="1"/>
    <col min="19" max="20" width="12.140625" style="26" customWidth="1"/>
    <col min="21" max="21" width="6.7109375" style="26" customWidth="1"/>
    <col min="22" max="22" width="9.140625" style="26"/>
    <col min="23" max="24" width="10.28515625" style="26" customWidth="1"/>
    <col min="25" max="25" width="12.5703125" style="26" customWidth="1"/>
    <col min="26" max="26" width="21.140625" style="26" bestFit="1" customWidth="1"/>
    <col min="27" max="27" width="12.7109375" style="26" customWidth="1"/>
    <col min="28" max="28" width="19.85546875" style="26" bestFit="1" customWidth="1"/>
    <col min="29" max="29" width="19.42578125" style="26" bestFit="1" customWidth="1"/>
    <col min="30" max="30" width="21.42578125" style="26" bestFit="1" customWidth="1"/>
    <col min="31" max="31" width="21.140625" style="26" bestFit="1" customWidth="1"/>
    <col min="32" max="32" width="54.85546875" style="26" bestFit="1" customWidth="1"/>
    <col min="33" max="33" width="12.7109375" style="26" customWidth="1"/>
    <col min="34" max="34" width="5.140625" style="26" customWidth="1"/>
    <col min="35" max="35" width="13" style="26" customWidth="1"/>
    <col min="36" max="41" width="9.140625" style="26"/>
    <col min="42" max="42" width="10.28515625" style="26" bestFit="1" customWidth="1"/>
    <col min="43" max="43" width="16.7109375" style="26" bestFit="1" customWidth="1"/>
    <col min="44" max="44" width="18.42578125" style="26" bestFit="1" customWidth="1"/>
    <col min="45" max="16384" width="9.140625" style="26"/>
  </cols>
  <sheetData>
    <row r="1" spans="1:32" x14ac:dyDescent="0.25">
      <c r="A1" s="22" t="s">
        <v>49</v>
      </c>
      <c r="B1" s="22" t="s">
        <v>1</v>
      </c>
      <c r="C1" s="22" t="s">
        <v>73</v>
      </c>
      <c r="D1" s="22" t="s">
        <v>15</v>
      </c>
      <c r="E1" s="32" t="s">
        <v>3</v>
      </c>
      <c r="F1" s="32" t="s">
        <v>2</v>
      </c>
      <c r="G1" s="32" t="s">
        <v>16</v>
      </c>
      <c r="H1" s="32" t="s">
        <v>17</v>
      </c>
      <c r="I1" s="32" t="s">
        <v>18</v>
      </c>
      <c r="J1" s="32" t="s">
        <v>19</v>
      </c>
      <c r="K1" s="32" t="s">
        <v>124</v>
      </c>
      <c r="L1" s="32" t="s">
        <v>125</v>
      </c>
      <c r="M1" s="32" t="s">
        <v>58</v>
      </c>
      <c r="N1" s="31" t="s">
        <v>0</v>
      </c>
      <c r="O1" s="31" t="s">
        <v>69</v>
      </c>
      <c r="P1" s="31" t="s">
        <v>77</v>
      </c>
      <c r="Q1" s="31" t="s">
        <v>70</v>
      </c>
      <c r="R1" s="31" t="s">
        <v>754</v>
      </c>
      <c r="S1" s="31" t="s">
        <v>753</v>
      </c>
      <c r="T1" s="31" t="s">
        <v>752</v>
      </c>
      <c r="U1" s="31" t="s">
        <v>751</v>
      </c>
      <c r="V1" s="31" t="s">
        <v>750</v>
      </c>
      <c r="W1" s="31" t="s">
        <v>749</v>
      </c>
      <c r="X1" s="31" t="s">
        <v>748</v>
      </c>
      <c r="Y1" s="31" t="s">
        <v>747</v>
      </c>
      <c r="Z1" s="31" t="s">
        <v>746</v>
      </c>
      <c r="AA1" s="31" t="s">
        <v>745</v>
      </c>
      <c r="AB1" s="31" t="s">
        <v>744</v>
      </c>
      <c r="AC1" s="31" t="s">
        <v>743</v>
      </c>
      <c r="AD1" s="31" t="s">
        <v>742</v>
      </c>
      <c r="AE1" s="31" t="s">
        <v>741</v>
      </c>
      <c r="AF1" s="31" t="s">
        <v>740</v>
      </c>
    </row>
    <row r="2" spans="1:32" ht="23.25" customHeight="1" x14ac:dyDescent="0.25">
      <c r="A2" s="29" t="s">
        <v>50</v>
      </c>
      <c r="B2" s="29" t="s">
        <v>20</v>
      </c>
      <c r="C2" s="44" t="s">
        <v>74</v>
      </c>
      <c r="D2" s="28" t="s">
        <v>21</v>
      </c>
      <c r="E2" s="28" t="s">
        <v>709</v>
      </c>
      <c r="F2" s="29" t="s">
        <v>6</v>
      </c>
      <c r="G2" s="29" t="s">
        <v>223</v>
      </c>
      <c r="H2" s="29" t="s">
        <v>365</v>
      </c>
      <c r="I2" s="29" t="s">
        <v>34</v>
      </c>
      <c r="J2" s="29" t="s">
        <v>421</v>
      </c>
      <c r="K2" s="29"/>
      <c r="L2" s="35"/>
      <c r="M2" s="24" t="s">
        <v>737</v>
      </c>
      <c r="N2" s="28" t="s">
        <v>7</v>
      </c>
      <c r="O2" s="29"/>
      <c r="P2" s="29"/>
      <c r="Q2" s="29"/>
    </row>
    <row r="3" spans="1:32" ht="18" customHeight="1" x14ac:dyDescent="0.25">
      <c r="A3" s="29" t="s">
        <v>50</v>
      </c>
      <c r="B3" s="29" t="s">
        <v>24</v>
      </c>
      <c r="C3" s="44" t="s">
        <v>74</v>
      </c>
      <c r="D3" s="28" t="s">
        <v>21</v>
      </c>
      <c r="E3" s="28" t="s">
        <v>739</v>
      </c>
      <c r="F3" s="29" t="s">
        <v>4</v>
      </c>
      <c r="G3" s="29" t="s">
        <v>223</v>
      </c>
      <c r="H3" s="29" t="s">
        <v>365</v>
      </c>
      <c r="I3" s="29" t="s">
        <v>34</v>
      </c>
      <c r="J3" s="29" t="s">
        <v>421</v>
      </c>
      <c r="K3" s="29"/>
      <c r="L3" s="35"/>
      <c r="M3" s="24" t="s">
        <v>737</v>
      </c>
      <c r="N3" s="28" t="s">
        <v>7</v>
      </c>
      <c r="O3" s="29"/>
      <c r="P3" s="29"/>
      <c r="Q3" s="29"/>
    </row>
    <row r="4" spans="1:32" ht="21.75" customHeight="1" x14ac:dyDescent="0.25">
      <c r="A4" s="29" t="s">
        <v>50</v>
      </c>
      <c r="B4" s="29" t="s">
        <v>258</v>
      </c>
      <c r="C4" s="44" t="s">
        <v>74</v>
      </c>
      <c r="D4" s="29" t="s">
        <v>29</v>
      </c>
      <c r="E4" s="28" t="s">
        <v>709</v>
      </c>
      <c r="F4" s="29" t="s">
        <v>4</v>
      </c>
      <c r="G4" s="29" t="s">
        <v>223</v>
      </c>
      <c r="H4" s="29" t="s">
        <v>365</v>
      </c>
      <c r="I4" s="29" t="s">
        <v>34</v>
      </c>
      <c r="J4" s="29" t="s">
        <v>421</v>
      </c>
      <c r="K4" s="29"/>
      <c r="L4" s="35"/>
      <c r="M4" s="24" t="s">
        <v>738</v>
      </c>
      <c r="N4" s="75" t="s">
        <v>8</v>
      </c>
      <c r="O4" s="29" t="s">
        <v>110</v>
      </c>
      <c r="P4" s="29" t="s">
        <v>212</v>
      </c>
      <c r="Q4" s="29" t="s">
        <v>48</v>
      </c>
    </row>
    <row r="5" spans="1:32" ht="14.25" customHeight="1" x14ac:dyDescent="0.25">
      <c r="A5" s="40" t="s">
        <v>30</v>
      </c>
      <c r="B5" s="1" t="s">
        <v>75</v>
      </c>
      <c r="C5" s="44" t="s">
        <v>74</v>
      </c>
      <c r="D5" s="29" t="s">
        <v>30</v>
      </c>
      <c r="E5" s="28" t="s">
        <v>709</v>
      </c>
      <c r="F5" s="29" t="s">
        <v>4</v>
      </c>
      <c r="G5" s="29" t="s">
        <v>223</v>
      </c>
      <c r="H5" s="29"/>
      <c r="I5" s="29" t="s">
        <v>34</v>
      </c>
      <c r="J5" s="29" t="s">
        <v>421</v>
      </c>
      <c r="K5" s="29"/>
      <c r="L5" s="35"/>
      <c r="M5" s="24" t="s">
        <v>737</v>
      </c>
      <c r="N5" s="28" t="s">
        <v>248</v>
      </c>
      <c r="O5" s="29" t="s">
        <v>32</v>
      </c>
      <c r="P5" s="1" t="s">
        <v>47</v>
      </c>
      <c r="Q5" s="29" t="s">
        <v>48</v>
      </c>
    </row>
    <row r="6" spans="1:32" s="41" customFormat="1" ht="20.25" customHeight="1" x14ac:dyDescent="0.25">
      <c r="A6" s="40" t="s">
        <v>30</v>
      </c>
      <c r="B6" s="40" t="s">
        <v>51</v>
      </c>
      <c r="C6" s="44" t="s">
        <v>74</v>
      </c>
      <c r="D6" s="40" t="s">
        <v>30</v>
      </c>
      <c r="E6" s="28" t="s">
        <v>709</v>
      </c>
      <c r="F6" s="29" t="s">
        <v>4</v>
      </c>
      <c r="G6" s="40" t="s">
        <v>223</v>
      </c>
      <c r="H6" s="40" t="s">
        <v>142</v>
      </c>
      <c r="I6" s="40" t="s">
        <v>34</v>
      </c>
      <c r="J6" s="29" t="s">
        <v>421</v>
      </c>
      <c r="K6" s="40"/>
      <c r="L6" s="35"/>
      <c r="M6" s="24" t="s">
        <v>737</v>
      </c>
      <c r="N6" s="42" t="s">
        <v>248</v>
      </c>
      <c r="O6" s="40" t="s">
        <v>36</v>
      </c>
      <c r="P6" s="40" t="s">
        <v>143</v>
      </c>
      <c r="Q6" s="40" t="s">
        <v>48</v>
      </c>
    </row>
    <row r="7" spans="1:32" s="44" customFormat="1" ht="23.25" customHeight="1" x14ac:dyDescent="0.25">
      <c r="A7" s="40" t="s">
        <v>30</v>
      </c>
      <c r="B7" s="43" t="s">
        <v>52</v>
      </c>
      <c r="C7" s="44" t="s">
        <v>74</v>
      </c>
      <c r="D7" s="43" t="s">
        <v>30</v>
      </c>
      <c r="E7" s="28" t="s">
        <v>709</v>
      </c>
      <c r="F7" s="29" t="s">
        <v>4</v>
      </c>
      <c r="G7" s="43" t="s">
        <v>223</v>
      </c>
      <c r="H7" s="43" t="s">
        <v>135</v>
      </c>
      <c r="I7" s="43" t="s">
        <v>34</v>
      </c>
      <c r="J7" s="29" t="s">
        <v>421</v>
      </c>
      <c r="K7" s="43"/>
      <c r="L7" s="35"/>
      <c r="M7" s="24" t="s">
        <v>737</v>
      </c>
      <c r="N7" s="45" t="s">
        <v>248</v>
      </c>
      <c r="O7" s="43" t="s">
        <v>37</v>
      </c>
      <c r="P7" s="43" t="s">
        <v>136</v>
      </c>
      <c r="Q7" s="43" t="s">
        <v>48</v>
      </c>
    </row>
    <row r="8" spans="1:32" s="44" customFormat="1" ht="18.75" customHeight="1" x14ac:dyDescent="0.25">
      <c r="A8" s="40" t="s">
        <v>30</v>
      </c>
      <c r="B8" s="43" t="s">
        <v>53</v>
      </c>
      <c r="C8" s="44" t="s">
        <v>74</v>
      </c>
      <c r="D8" s="43" t="s">
        <v>30</v>
      </c>
      <c r="E8" s="28" t="s">
        <v>709</v>
      </c>
      <c r="F8" s="29" t="s">
        <v>4</v>
      </c>
      <c r="G8" s="43" t="s">
        <v>223</v>
      </c>
      <c r="H8" s="43" t="s">
        <v>368</v>
      </c>
      <c r="I8" s="43" t="s">
        <v>34</v>
      </c>
      <c r="J8" s="29" t="s">
        <v>421</v>
      </c>
      <c r="K8" s="43"/>
      <c r="L8" s="35"/>
      <c r="M8" s="24" t="s">
        <v>737</v>
      </c>
      <c r="N8" s="45" t="s">
        <v>248</v>
      </c>
      <c r="O8" s="43" t="s">
        <v>38</v>
      </c>
      <c r="P8" s="43" t="s">
        <v>148</v>
      </c>
      <c r="Q8" s="43" t="s">
        <v>48</v>
      </c>
    </row>
    <row r="9" spans="1:32" s="44" customFormat="1" ht="19.5" customHeight="1" x14ac:dyDescent="0.25">
      <c r="A9" s="40" t="s">
        <v>30</v>
      </c>
      <c r="B9" s="43" t="s">
        <v>54</v>
      </c>
      <c r="C9" s="44" t="s">
        <v>74</v>
      </c>
      <c r="D9" s="43" t="s">
        <v>30</v>
      </c>
      <c r="E9" s="28" t="s">
        <v>709</v>
      </c>
      <c r="F9" s="29" t="s">
        <v>4</v>
      </c>
      <c r="G9" s="43" t="s">
        <v>223</v>
      </c>
      <c r="H9" s="43" t="s">
        <v>149</v>
      </c>
      <c r="I9" s="43" t="s">
        <v>34</v>
      </c>
      <c r="J9" s="29" t="s">
        <v>421</v>
      </c>
      <c r="K9" s="43"/>
      <c r="L9" s="35"/>
      <c r="M9" s="24" t="s">
        <v>737</v>
      </c>
      <c r="N9" s="45" t="s">
        <v>248</v>
      </c>
      <c r="O9" s="43" t="s">
        <v>39</v>
      </c>
      <c r="P9" s="43" t="s">
        <v>137</v>
      </c>
      <c r="Q9" s="43" t="s">
        <v>48</v>
      </c>
    </row>
    <row r="10" spans="1:32" s="44" customFormat="1" ht="21" customHeight="1" x14ac:dyDescent="0.25">
      <c r="A10" s="40" t="s">
        <v>30</v>
      </c>
      <c r="B10" s="43" t="s">
        <v>56</v>
      </c>
      <c r="C10" s="44" t="s">
        <v>74</v>
      </c>
      <c r="D10" s="43" t="s">
        <v>30</v>
      </c>
      <c r="E10" s="28" t="s">
        <v>709</v>
      </c>
      <c r="F10" s="29" t="s">
        <v>4</v>
      </c>
      <c r="G10" s="43" t="s">
        <v>223</v>
      </c>
      <c r="H10" s="43" t="s">
        <v>150</v>
      </c>
      <c r="I10" s="43" t="s">
        <v>34</v>
      </c>
      <c r="J10" s="29" t="s">
        <v>421</v>
      </c>
      <c r="K10" s="43"/>
      <c r="L10" s="35"/>
      <c r="M10" s="24" t="s">
        <v>737</v>
      </c>
      <c r="N10" s="45" t="s">
        <v>248</v>
      </c>
      <c r="O10" s="43" t="s">
        <v>41</v>
      </c>
      <c r="P10" s="43" t="s">
        <v>151</v>
      </c>
      <c r="Q10" s="43" t="s">
        <v>48</v>
      </c>
    </row>
    <row r="11" spans="1:32" ht="21.75" customHeight="1" x14ac:dyDescent="0.25">
      <c r="A11" s="40" t="s">
        <v>30</v>
      </c>
      <c r="B11" s="1" t="s">
        <v>120</v>
      </c>
      <c r="C11" s="44" t="s">
        <v>74</v>
      </c>
      <c r="D11" s="29" t="s">
        <v>30</v>
      </c>
      <c r="E11" s="28" t="s">
        <v>709</v>
      </c>
      <c r="F11" s="29" t="s">
        <v>4</v>
      </c>
      <c r="G11" s="29" t="s">
        <v>223</v>
      </c>
      <c r="H11" s="29" t="s">
        <v>365</v>
      </c>
      <c r="I11" s="29" t="s">
        <v>34</v>
      </c>
      <c r="J11" s="29"/>
      <c r="K11" s="29"/>
      <c r="L11" s="35"/>
      <c r="M11" s="24" t="s">
        <v>737</v>
      </c>
      <c r="N11" s="28" t="s">
        <v>248</v>
      </c>
      <c r="O11" s="29" t="s">
        <v>32</v>
      </c>
      <c r="P11" s="1" t="s">
        <v>114</v>
      </c>
      <c r="Q11" s="29" t="s">
        <v>48</v>
      </c>
    </row>
    <row r="12" spans="1:32" ht="21.75" customHeight="1" x14ac:dyDescent="0.25">
      <c r="A12" s="40" t="s">
        <v>30</v>
      </c>
      <c r="B12" s="29" t="s">
        <v>121</v>
      </c>
      <c r="C12" s="44" t="s">
        <v>74</v>
      </c>
      <c r="D12" s="29" t="s">
        <v>30</v>
      </c>
      <c r="E12" s="28" t="s">
        <v>709</v>
      </c>
      <c r="F12" s="29" t="s">
        <v>4</v>
      </c>
      <c r="G12" s="29" t="s">
        <v>223</v>
      </c>
      <c r="H12" s="29" t="s">
        <v>365</v>
      </c>
      <c r="I12" s="29" t="s">
        <v>34</v>
      </c>
      <c r="J12" s="29" t="s">
        <v>370</v>
      </c>
      <c r="K12" s="29"/>
      <c r="L12" s="35"/>
      <c r="M12" s="24" t="s">
        <v>737</v>
      </c>
      <c r="N12" s="28" t="s">
        <v>248</v>
      </c>
      <c r="O12" s="29" t="s">
        <v>36</v>
      </c>
      <c r="P12" s="29" t="s">
        <v>129</v>
      </c>
      <c r="Q12" s="29" t="s">
        <v>48</v>
      </c>
    </row>
    <row r="13" spans="1:32" x14ac:dyDescent="0.25">
      <c r="A13" s="40" t="s">
        <v>30</v>
      </c>
      <c r="B13" s="29" t="s">
        <v>122</v>
      </c>
      <c r="C13" s="44" t="s">
        <v>74</v>
      </c>
      <c r="D13" s="29" t="s">
        <v>30</v>
      </c>
      <c r="E13" s="28" t="s">
        <v>709</v>
      </c>
      <c r="F13" s="29" t="s">
        <v>4</v>
      </c>
      <c r="G13" s="29" t="s">
        <v>223</v>
      </c>
      <c r="H13" s="29" t="s">
        <v>365</v>
      </c>
      <c r="I13" s="29" t="s">
        <v>34</v>
      </c>
      <c r="J13" s="29" t="s">
        <v>423</v>
      </c>
      <c r="K13" s="29"/>
      <c r="L13" s="35"/>
      <c r="M13" s="35" t="s">
        <v>737</v>
      </c>
      <c r="N13" s="28" t="s">
        <v>248</v>
      </c>
      <c r="O13" s="29" t="s">
        <v>37</v>
      </c>
      <c r="P13" s="29" t="s">
        <v>197</v>
      </c>
      <c r="Q13" s="29" t="s">
        <v>48</v>
      </c>
    </row>
    <row r="14" spans="1:32" x14ac:dyDescent="0.25">
      <c r="A14" s="40" t="s">
        <v>30</v>
      </c>
      <c r="B14" s="29" t="s">
        <v>123</v>
      </c>
      <c r="C14" s="44" t="s">
        <v>74</v>
      </c>
      <c r="D14" s="29" t="s">
        <v>30</v>
      </c>
      <c r="E14" s="28" t="s">
        <v>709</v>
      </c>
      <c r="F14" s="29" t="s">
        <v>4</v>
      </c>
      <c r="G14" s="29" t="s">
        <v>223</v>
      </c>
      <c r="H14" s="29" t="s">
        <v>365</v>
      </c>
      <c r="I14" s="29" t="s">
        <v>34</v>
      </c>
      <c r="J14" s="29" t="s">
        <v>232</v>
      </c>
      <c r="K14" s="29"/>
      <c r="L14" s="35"/>
      <c r="M14" s="35" t="s">
        <v>737</v>
      </c>
      <c r="N14" s="28" t="s">
        <v>248</v>
      </c>
      <c r="O14" s="29" t="s">
        <v>38</v>
      </c>
      <c r="P14" s="29" t="s">
        <v>199</v>
      </c>
      <c r="Q14" s="29" t="s">
        <v>48</v>
      </c>
    </row>
    <row r="15" spans="1:32" x14ac:dyDescent="0.25">
      <c r="A15" s="40" t="s">
        <v>30</v>
      </c>
      <c r="B15" s="29" t="s">
        <v>233</v>
      </c>
      <c r="C15" s="44" t="s">
        <v>74</v>
      </c>
      <c r="D15" s="29" t="s">
        <v>30</v>
      </c>
      <c r="E15" s="28" t="s">
        <v>709</v>
      </c>
      <c r="F15" s="29" t="s">
        <v>4</v>
      </c>
      <c r="G15" s="29" t="s">
        <v>223</v>
      </c>
      <c r="H15" s="29" t="s">
        <v>365</v>
      </c>
      <c r="I15" s="29" t="s">
        <v>34</v>
      </c>
      <c r="J15" s="29" t="s">
        <v>424</v>
      </c>
      <c r="K15" s="29"/>
      <c r="L15" s="35"/>
      <c r="M15" s="35" t="s">
        <v>737</v>
      </c>
      <c r="N15" s="28" t="s">
        <v>248</v>
      </c>
      <c r="O15" s="29" t="s">
        <v>133</v>
      </c>
      <c r="P15" s="29" t="s">
        <v>203</v>
      </c>
      <c r="Q15" s="29" t="s">
        <v>48</v>
      </c>
    </row>
    <row r="16" spans="1:32" x14ac:dyDescent="0.25">
      <c r="A16" s="40" t="s">
        <v>30</v>
      </c>
      <c r="B16" s="29" t="s">
        <v>234</v>
      </c>
      <c r="C16" s="44" t="s">
        <v>74</v>
      </c>
      <c r="D16" s="29" t="s">
        <v>30</v>
      </c>
      <c r="E16" s="28" t="s">
        <v>709</v>
      </c>
      <c r="F16" s="29" t="s">
        <v>4</v>
      </c>
      <c r="G16" s="29" t="s">
        <v>223</v>
      </c>
      <c r="H16" s="29" t="s">
        <v>365</v>
      </c>
      <c r="I16" s="29" t="s">
        <v>34</v>
      </c>
      <c r="J16" s="29" t="s">
        <v>235</v>
      </c>
      <c r="K16" s="29"/>
      <c r="L16" s="35"/>
      <c r="M16" s="35" t="s">
        <v>737</v>
      </c>
      <c r="N16" s="28" t="s">
        <v>248</v>
      </c>
      <c r="O16" s="29" t="s">
        <v>132</v>
      </c>
      <c r="P16" s="29" t="s">
        <v>201</v>
      </c>
      <c r="Q16" s="29" t="s">
        <v>48</v>
      </c>
    </row>
    <row r="17" spans="1:42" x14ac:dyDescent="0.25">
      <c r="B17" s="29"/>
      <c r="C17" s="29"/>
      <c r="D17" s="29"/>
      <c r="E17" s="29"/>
      <c r="F17" s="29"/>
      <c r="G17" s="29"/>
      <c r="H17" s="29"/>
      <c r="I17" s="40"/>
      <c r="J17" s="29"/>
      <c r="K17" s="40"/>
      <c r="L17" s="36"/>
      <c r="M17" s="36"/>
      <c r="N17" s="42"/>
    </row>
    <row r="18" spans="1:42" x14ac:dyDescent="0.25">
      <c r="A18" s="40" t="s">
        <v>30</v>
      </c>
      <c r="B18" s="29" t="s">
        <v>736</v>
      </c>
      <c r="C18" s="44" t="s">
        <v>74</v>
      </c>
      <c r="D18" s="29" t="s">
        <v>30</v>
      </c>
      <c r="E18" s="28" t="s">
        <v>709</v>
      </c>
      <c r="F18" s="29" t="s">
        <v>4</v>
      </c>
      <c r="G18" s="29" t="s">
        <v>223</v>
      </c>
      <c r="H18" s="29" t="s">
        <v>708</v>
      </c>
      <c r="I18" s="29" t="s">
        <v>34</v>
      </c>
      <c r="J18" s="29" t="s">
        <v>421</v>
      </c>
      <c r="K18" s="29"/>
      <c r="L18" s="35"/>
      <c r="M18" s="35" t="s">
        <v>735</v>
      </c>
      <c r="N18" s="74" t="s">
        <v>5</v>
      </c>
      <c r="R18" s="35" t="s">
        <v>706</v>
      </c>
      <c r="S18" s="36" t="s">
        <v>728</v>
      </c>
      <c r="T18" s="36" t="s">
        <v>240</v>
      </c>
      <c r="V18" s="36" t="s">
        <v>240</v>
      </c>
      <c r="W18" s="26" t="s">
        <v>726</v>
      </c>
      <c r="X18" s="26" t="s">
        <v>222</v>
      </c>
      <c r="Y18" s="26" t="s">
        <v>222</v>
      </c>
      <c r="Z18" s="26" t="s">
        <v>725</v>
      </c>
    </row>
    <row r="19" spans="1:42" x14ac:dyDescent="0.25">
      <c r="A19" s="40" t="s">
        <v>30</v>
      </c>
      <c r="B19" s="29" t="s">
        <v>734</v>
      </c>
      <c r="C19" s="44" t="s">
        <v>74</v>
      </c>
      <c r="D19" s="29" t="s">
        <v>30</v>
      </c>
      <c r="E19" s="28" t="s">
        <v>709</v>
      </c>
      <c r="F19" s="29" t="s">
        <v>4</v>
      </c>
      <c r="G19" s="29" t="s">
        <v>223</v>
      </c>
      <c r="H19" s="29" t="s">
        <v>708</v>
      </c>
      <c r="I19" s="29" t="s">
        <v>34</v>
      </c>
      <c r="J19" s="29" t="s">
        <v>421</v>
      </c>
      <c r="K19" s="29"/>
      <c r="L19" s="35"/>
      <c r="M19" s="35" t="s">
        <v>733</v>
      </c>
      <c r="N19" s="74" t="s">
        <v>5</v>
      </c>
      <c r="R19" s="35" t="s">
        <v>706</v>
      </c>
      <c r="S19" s="36" t="s">
        <v>728</v>
      </c>
      <c r="T19" s="36" t="s">
        <v>240</v>
      </c>
      <c r="U19" s="36" t="s">
        <v>386</v>
      </c>
      <c r="V19" s="36"/>
      <c r="W19" s="26" t="s">
        <v>163</v>
      </c>
      <c r="X19" s="26" t="s">
        <v>222</v>
      </c>
      <c r="Y19" s="26" t="s">
        <v>222</v>
      </c>
      <c r="Z19" s="26" t="s">
        <v>725</v>
      </c>
      <c r="AB19" s="36"/>
      <c r="AC19" s="36"/>
      <c r="AD19" s="36"/>
      <c r="AE19" s="36"/>
      <c r="AF19" s="36"/>
      <c r="AG19" s="36"/>
      <c r="AH19" s="36"/>
      <c r="AI19" s="36"/>
    </row>
    <row r="20" spans="1:42" x14ac:dyDescent="0.25">
      <c r="A20" s="40" t="s">
        <v>30</v>
      </c>
      <c r="B20" s="29" t="s">
        <v>732</v>
      </c>
      <c r="C20" s="44" t="s">
        <v>74</v>
      </c>
      <c r="D20" s="29" t="s">
        <v>30</v>
      </c>
      <c r="E20" s="28" t="s">
        <v>709</v>
      </c>
      <c r="F20" s="29" t="s">
        <v>4</v>
      </c>
      <c r="G20" s="29" t="s">
        <v>223</v>
      </c>
      <c r="H20" s="29" t="s">
        <v>708</v>
      </c>
      <c r="I20" s="29" t="s">
        <v>34</v>
      </c>
      <c r="J20" s="29" t="s">
        <v>421</v>
      </c>
      <c r="K20" s="29"/>
      <c r="L20" s="35"/>
      <c r="M20" s="35" t="s">
        <v>731</v>
      </c>
      <c r="N20" s="74" t="s">
        <v>5</v>
      </c>
      <c r="R20" s="35" t="s">
        <v>706</v>
      </c>
      <c r="S20" s="36" t="s">
        <v>728</v>
      </c>
      <c r="T20" s="36"/>
      <c r="U20" s="36"/>
      <c r="V20" s="36" t="s">
        <v>240</v>
      </c>
      <c r="W20" s="26" t="s">
        <v>726</v>
      </c>
      <c r="Y20" s="26" t="s">
        <v>222</v>
      </c>
      <c r="Z20" s="26" t="s">
        <v>725</v>
      </c>
      <c r="AB20" s="36"/>
      <c r="AD20" s="36"/>
      <c r="AE20" s="36"/>
      <c r="AF20" s="36"/>
      <c r="AG20" s="36"/>
      <c r="AH20" s="36"/>
      <c r="AI20" s="36"/>
    </row>
    <row r="21" spans="1:42" x14ac:dyDescent="0.25">
      <c r="A21" s="40" t="s">
        <v>30</v>
      </c>
      <c r="B21" s="29" t="s">
        <v>730</v>
      </c>
      <c r="C21" s="44" t="s">
        <v>74</v>
      </c>
      <c r="D21" s="29" t="s">
        <v>30</v>
      </c>
      <c r="E21" s="28" t="s">
        <v>709</v>
      </c>
      <c r="F21" s="29" t="s">
        <v>4</v>
      </c>
      <c r="G21" s="29" t="s">
        <v>223</v>
      </c>
      <c r="H21" s="29" t="s">
        <v>708</v>
      </c>
      <c r="I21" s="29" t="s">
        <v>34</v>
      </c>
      <c r="J21" s="29" t="s">
        <v>421</v>
      </c>
      <c r="K21" s="29"/>
      <c r="L21" s="35"/>
      <c r="M21" s="35" t="s">
        <v>729</v>
      </c>
      <c r="N21" s="74" t="s">
        <v>5</v>
      </c>
      <c r="R21" s="35" t="s">
        <v>706</v>
      </c>
      <c r="S21" s="36" t="s">
        <v>728</v>
      </c>
      <c r="T21" s="36" t="s">
        <v>386</v>
      </c>
      <c r="U21" s="36" t="s">
        <v>386</v>
      </c>
      <c r="V21" s="36"/>
      <c r="W21" s="26" t="s">
        <v>163</v>
      </c>
      <c r="X21" s="26" t="s">
        <v>222</v>
      </c>
      <c r="Y21" s="26" t="s">
        <v>222</v>
      </c>
      <c r="Z21" s="26" t="s">
        <v>725</v>
      </c>
      <c r="AB21" s="36"/>
      <c r="AD21" s="36"/>
      <c r="AE21" s="36"/>
      <c r="AF21" s="36"/>
      <c r="AG21" s="36"/>
      <c r="AH21" s="36"/>
      <c r="AI21" s="36"/>
    </row>
    <row r="22" spans="1:42" x14ac:dyDescent="0.25">
      <c r="A22" s="40" t="s">
        <v>30</v>
      </c>
      <c r="B22" s="29" t="s">
        <v>727</v>
      </c>
      <c r="C22" s="44" t="s">
        <v>74</v>
      </c>
      <c r="D22" s="29" t="s">
        <v>30</v>
      </c>
      <c r="E22" s="28" t="s">
        <v>709</v>
      </c>
      <c r="F22" s="29" t="s">
        <v>4</v>
      </c>
      <c r="G22" s="29" t="s">
        <v>223</v>
      </c>
      <c r="H22" s="29" t="s">
        <v>708</v>
      </c>
      <c r="I22" s="29" t="s">
        <v>34</v>
      </c>
      <c r="J22" s="29" t="s">
        <v>421</v>
      </c>
      <c r="K22" s="29"/>
      <c r="L22" s="35"/>
      <c r="M22" s="35" t="s">
        <v>723</v>
      </c>
      <c r="N22" s="74" t="s">
        <v>11</v>
      </c>
      <c r="O22" s="26" t="s">
        <v>586</v>
      </c>
      <c r="P22" s="26" t="s">
        <v>587</v>
      </c>
      <c r="Q22" s="26" t="s">
        <v>48</v>
      </c>
      <c r="R22" s="35"/>
      <c r="S22" s="36"/>
      <c r="T22" s="36"/>
      <c r="U22" s="36"/>
      <c r="V22" s="36" t="s">
        <v>240</v>
      </c>
      <c r="W22" s="26" t="s">
        <v>726</v>
      </c>
      <c r="X22" s="26" t="s">
        <v>222</v>
      </c>
      <c r="Y22" s="26" t="s">
        <v>222</v>
      </c>
      <c r="Z22" s="26" t="s">
        <v>725</v>
      </c>
      <c r="AB22" s="36"/>
      <c r="AD22" s="36"/>
      <c r="AE22" s="36"/>
      <c r="AF22" s="36"/>
      <c r="AG22" s="36"/>
      <c r="AH22" s="36"/>
      <c r="AI22" s="36"/>
    </row>
    <row r="23" spans="1:42" x14ac:dyDescent="0.25">
      <c r="A23" s="40" t="s">
        <v>30</v>
      </c>
      <c r="B23" s="29" t="s">
        <v>724</v>
      </c>
      <c r="C23" s="44" t="s">
        <v>74</v>
      </c>
      <c r="D23" s="29" t="s">
        <v>30</v>
      </c>
      <c r="E23" s="28" t="s">
        <v>709</v>
      </c>
      <c r="F23" s="29" t="s">
        <v>4</v>
      </c>
      <c r="G23" s="29" t="s">
        <v>223</v>
      </c>
      <c r="H23" s="29" t="s">
        <v>708</v>
      </c>
      <c r="I23" s="29" t="s">
        <v>34</v>
      </c>
      <c r="J23" s="29" t="s">
        <v>421</v>
      </c>
      <c r="K23" s="29"/>
      <c r="L23" s="35"/>
      <c r="M23" s="35" t="s">
        <v>723</v>
      </c>
      <c r="N23" s="74" t="s">
        <v>11</v>
      </c>
      <c r="O23" s="26" t="s">
        <v>586</v>
      </c>
      <c r="P23" s="26" t="s">
        <v>587</v>
      </c>
      <c r="Q23" s="26" t="s">
        <v>48</v>
      </c>
      <c r="R23" s="35"/>
      <c r="S23" s="36"/>
      <c r="T23" s="36"/>
      <c r="U23" s="36"/>
      <c r="V23" s="36"/>
      <c r="Z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M23" s="36"/>
      <c r="AO23" s="36"/>
      <c r="AP23" s="27"/>
    </row>
    <row r="24" spans="1:42" x14ac:dyDescent="0.25">
      <c r="A24" s="40"/>
      <c r="C24" s="29"/>
      <c r="D24" s="29"/>
      <c r="E24" s="29"/>
      <c r="F24" s="29"/>
      <c r="G24" s="29"/>
      <c r="H24" s="29"/>
      <c r="I24" s="40"/>
      <c r="J24" s="29"/>
      <c r="K24" s="29"/>
      <c r="L24" s="36"/>
      <c r="M24" s="36"/>
      <c r="N24" s="28"/>
      <c r="R24" s="36"/>
      <c r="S24" s="36"/>
      <c r="T24" s="36"/>
      <c r="U24" s="36"/>
      <c r="V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O24" s="36"/>
      <c r="AP24" s="27"/>
    </row>
    <row r="25" spans="1:42" x14ac:dyDescent="0.25">
      <c r="A25" s="40" t="s">
        <v>30</v>
      </c>
      <c r="B25" s="29" t="s">
        <v>722</v>
      </c>
      <c r="C25" s="44" t="s">
        <v>74</v>
      </c>
      <c r="D25" s="29" t="s">
        <v>30</v>
      </c>
      <c r="E25" s="28" t="s">
        <v>709</v>
      </c>
      <c r="F25" s="29" t="s">
        <v>4</v>
      </c>
      <c r="G25" s="29" t="s">
        <v>223</v>
      </c>
      <c r="H25" s="29" t="s">
        <v>708</v>
      </c>
      <c r="I25" s="29" t="s">
        <v>34</v>
      </c>
      <c r="J25" s="29" t="s">
        <v>421</v>
      </c>
      <c r="K25" s="29"/>
      <c r="L25" s="35"/>
      <c r="M25" s="35" t="s">
        <v>721</v>
      </c>
      <c r="N25" s="74" t="s">
        <v>11</v>
      </c>
      <c r="O25" s="26" t="s">
        <v>32</v>
      </c>
      <c r="P25" s="26" t="s">
        <v>46</v>
      </c>
      <c r="Q25" s="26" t="s">
        <v>48</v>
      </c>
      <c r="R25" s="36"/>
      <c r="S25" s="36"/>
      <c r="T25" s="36"/>
      <c r="U25" s="36"/>
      <c r="V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M25" s="36"/>
      <c r="AO25" s="36"/>
      <c r="AP25" s="27"/>
    </row>
    <row r="26" spans="1:42" x14ac:dyDescent="0.25">
      <c r="A26" s="40" t="s">
        <v>30</v>
      </c>
      <c r="B26" s="29" t="s">
        <v>720</v>
      </c>
      <c r="C26" s="44" t="s">
        <v>74</v>
      </c>
      <c r="D26" s="29" t="s">
        <v>30</v>
      </c>
      <c r="E26" s="28" t="s">
        <v>709</v>
      </c>
      <c r="F26" s="29" t="s">
        <v>4</v>
      </c>
      <c r="G26" s="29" t="s">
        <v>223</v>
      </c>
      <c r="H26" s="29" t="s">
        <v>717</v>
      </c>
      <c r="I26" s="29" t="s">
        <v>34</v>
      </c>
      <c r="J26" s="29" t="s">
        <v>421</v>
      </c>
      <c r="K26" s="29"/>
      <c r="L26" s="35"/>
      <c r="M26" s="35" t="s">
        <v>719</v>
      </c>
      <c r="N26" s="74" t="s">
        <v>533</v>
      </c>
      <c r="R26" s="36" t="s">
        <v>715</v>
      </c>
      <c r="S26" s="36"/>
      <c r="T26" s="36"/>
      <c r="U26" s="36"/>
      <c r="V26" s="36"/>
      <c r="Z26" s="36"/>
      <c r="AA26" s="36"/>
      <c r="AB26" s="36"/>
      <c r="AC26" s="36"/>
      <c r="AD26" s="36"/>
      <c r="AE26" s="36" t="s">
        <v>400</v>
      </c>
      <c r="AF26" s="36" t="s">
        <v>714</v>
      </c>
      <c r="AG26" s="36"/>
      <c r="AH26" s="36"/>
      <c r="AI26" s="36"/>
      <c r="AJ26" s="36"/>
      <c r="AK26" s="36"/>
      <c r="AM26" s="36"/>
      <c r="AO26" s="36"/>
      <c r="AP26" s="27"/>
    </row>
    <row r="27" spans="1:42" x14ac:dyDescent="0.25">
      <c r="A27" s="40" t="s">
        <v>30</v>
      </c>
      <c r="B27" s="26" t="s">
        <v>718</v>
      </c>
      <c r="C27" s="44" t="s">
        <v>74</v>
      </c>
      <c r="D27" s="29" t="s">
        <v>30</v>
      </c>
      <c r="E27" s="28" t="s">
        <v>709</v>
      </c>
      <c r="F27" s="29" t="s">
        <v>4</v>
      </c>
      <c r="G27" s="29" t="s">
        <v>223</v>
      </c>
      <c r="H27" s="29" t="s">
        <v>717</v>
      </c>
      <c r="I27" s="29" t="s">
        <v>34</v>
      </c>
      <c r="J27" s="29" t="s">
        <v>421</v>
      </c>
      <c r="K27" s="29"/>
      <c r="L27" s="35"/>
      <c r="M27" s="35" t="s">
        <v>716</v>
      </c>
      <c r="N27" s="74" t="s">
        <v>533</v>
      </c>
      <c r="R27" s="36" t="s">
        <v>715</v>
      </c>
      <c r="S27" s="36"/>
      <c r="T27" s="36"/>
      <c r="U27" s="36"/>
      <c r="V27" s="36"/>
      <c r="Z27" s="36"/>
      <c r="AA27" s="36" t="s">
        <v>400</v>
      </c>
      <c r="AB27" s="36" t="s">
        <v>711</v>
      </c>
      <c r="AC27" s="36"/>
      <c r="AD27" s="36"/>
      <c r="AE27" s="36" t="s">
        <v>400</v>
      </c>
      <c r="AF27" s="36" t="s">
        <v>714</v>
      </c>
      <c r="AG27" s="36"/>
      <c r="AH27" s="36"/>
      <c r="AI27" s="36"/>
      <c r="AJ27" s="36"/>
      <c r="AK27" s="36"/>
      <c r="AL27" s="36"/>
      <c r="AM27" s="36"/>
      <c r="AO27" s="36"/>
      <c r="AP27" s="27"/>
    </row>
    <row r="28" spans="1:42" x14ac:dyDescent="0.25">
      <c r="A28" s="40" t="s">
        <v>30</v>
      </c>
      <c r="B28" s="29" t="s">
        <v>713</v>
      </c>
      <c r="C28" s="44" t="s">
        <v>74</v>
      </c>
      <c r="D28" s="29" t="s">
        <v>30</v>
      </c>
      <c r="E28" s="28" t="s">
        <v>709</v>
      </c>
      <c r="F28" s="29" t="s">
        <v>4</v>
      </c>
      <c r="G28" s="29" t="s">
        <v>223</v>
      </c>
      <c r="H28" s="29" t="s">
        <v>708</v>
      </c>
      <c r="I28" s="29" t="s">
        <v>34</v>
      </c>
      <c r="J28" s="29" t="s">
        <v>421</v>
      </c>
      <c r="K28" s="29"/>
      <c r="L28" s="35"/>
      <c r="M28" s="36" t="s">
        <v>712</v>
      </c>
      <c r="N28" s="74" t="s">
        <v>533</v>
      </c>
      <c r="R28" s="35" t="s">
        <v>706</v>
      </c>
      <c r="AA28" s="36" t="s">
        <v>400</v>
      </c>
      <c r="AB28" s="36" t="s">
        <v>711</v>
      </c>
      <c r="AE28" s="36" t="s">
        <v>400</v>
      </c>
      <c r="AF28" s="36" t="s">
        <v>714</v>
      </c>
    </row>
    <row r="29" spans="1:42" x14ac:dyDescent="0.25">
      <c r="A29" s="40" t="s">
        <v>30</v>
      </c>
      <c r="B29" s="29" t="s">
        <v>710</v>
      </c>
      <c r="C29" s="44" t="s">
        <v>74</v>
      </c>
      <c r="D29" s="29" t="s">
        <v>30</v>
      </c>
      <c r="E29" s="28" t="s">
        <v>709</v>
      </c>
      <c r="F29" s="29" t="s">
        <v>4</v>
      </c>
      <c r="G29" s="29" t="s">
        <v>223</v>
      </c>
      <c r="H29" s="29" t="s">
        <v>708</v>
      </c>
      <c r="I29" s="29" t="s">
        <v>34</v>
      </c>
      <c r="J29" s="29" t="s">
        <v>421</v>
      </c>
      <c r="K29" s="29"/>
      <c r="L29" s="35"/>
      <c r="M29" s="36" t="s">
        <v>707</v>
      </c>
      <c r="N29" s="74" t="s">
        <v>533</v>
      </c>
      <c r="R29" s="35" t="s">
        <v>706</v>
      </c>
      <c r="AC29" s="36" t="s">
        <v>400</v>
      </c>
      <c r="AD29" s="36" t="s">
        <v>705</v>
      </c>
      <c r="AE29" s="36" t="s">
        <v>400</v>
      </c>
      <c r="AF29" s="36" t="s">
        <v>714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A6ED9-F5DC-412A-9D0C-CCE102DEC1F0}">
  <sheetPr codeName="Sheet20"/>
  <dimension ref="A1:Y17"/>
  <sheetViews>
    <sheetView workbookViewId="0">
      <selection activeCell="B11" sqref="B11"/>
    </sheetView>
  </sheetViews>
  <sheetFormatPr defaultColWidth="9.140625" defaultRowHeight="15" x14ac:dyDescent="0.25"/>
  <cols>
    <col min="1" max="1" width="9.140625" style="26"/>
    <col min="2" max="2" width="68.42578125" style="26" bestFit="1" customWidth="1"/>
    <col min="3" max="5" width="9.140625" style="26"/>
    <col min="6" max="6" width="10.7109375" style="26" bestFit="1" customWidth="1"/>
    <col min="7" max="7" width="10.28515625" style="26" bestFit="1" customWidth="1"/>
    <col min="8" max="8" width="9.140625" style="26"/>
    <col min="9" max="9" width="10.28515625" style="26" bestFit="1" customWidth="1"/>
    <col min="10" max="14" width="9.140625" style="26"/>
    <col min="15" max="15" width="13.5703125" style="26" bestFit="1" customWidth="1"/>
    <col min="16" max="19" width="13.5703125" style="26" customWidth="1"/>
    <col min="20" max="21" width="9.140625" style="26"/>
    <col min="22" max="22" width="32.85546875" style="26" customWidth="1"/>
    <col min="23" max="23" width="57.5703125" style="26" bestFit="1" customWidth="1"/>
    <col min="24" max="24" width="35.7109375" style="26" bestFit="1" customWidth="1"/>
    <col min="25" max="25" width="15.7109375" style="26" bestFit="1" customWidth="1"/>
    <col min="26" max="16384" width="9.140625" style="26"/>
  </cols>
  <sheetData>
    <row r="1" spans="1:25" ht="15.75" customHeight="1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251</v>
      </c>
      <c r="J1" s="32" t="s">
        <v>252</v>
      </c>
      <c r="K1" s="32" t="s">
        <v>63</v>
      </c>
      <c r="L1" s="32" t="s">
        <v>64</v>
      </c>
      <c r="M1" s="32" t="s">
        <v>65</v>
      </c>
      <c r="N1" s="32" t="s">
        <v>66</v>
      </c>
      <c r="O1" s="32" t="s">
        <v>764</v>
      </c>
      <c r="P1" s="32" t="s">
        <v>765</v>
      </c>
      <c r="Q1" s="32" t="s">
        <v>766</v>
      </c>
      <c r="R1" s="32" t="s">
        <v>58</v>
      </c>
      <c r="S1" s="32" t="s">
        <v>767</v>
      </c>
      <c r="T1" s="31" t="s">
        <v>0</v>
      </c>
      <c r="U1" s="31" t="s">
        <v>72</v>
      </c>
      <c r="V1" s="31" t="s">
        <v>71</v>
      </c>
      <c r="W1" s="31" t="s">
        <v>69</v>
      </c>
      <c r="X1" s="31" t="s">
        <v>77</v>
      </c>
      <c r="Y1" s="31" t="s">
        <v>70</v>
      </c>
    </row>
    <row r="2" spans="1:25" ht="45" x14ac:dyDescent="0.25">
      <c r="A2" s="4" t="s">
        <v>50</v>
      </c>
      <c r="B2" s="26" t="s">
        <v>28</v>
      </c>
      <c r="C2" s="29" t="s">
        <v>74</v>
      </c>
      <c r="D2" s="26" t="s">
        <v>106</v>
      </c>
      <c r="E2" s="26" t="s">
        <v>768</v>
      </c>
      <c r="F2" s="26" t="s">
        <v>4</v>
      </c>
      <c r="G2" s="29" t="s">
        <v>68</v>
      </c>
      <c r="H2" s="76" t="s">
        <v>625</v>
      </c>
      <c r="I2" s="29" t="s">
        <v>138</v>
      </c>
      <c r="J2" s="76" t="s">
        <v>421</v>
      </c>
      <c r="K2" s="29" t="s">
        <v>31</v>
      </c>
      <c r="L2" s="36"/>
      <c r="M2" s="36" t="s">
        <v>769</v>
      </c>
      <c r="N2" s="36" t="s">
        <v>770</v>
      </c>
      <c r="O2" s="26" t="s">
        <v>505</v>
      </c>
      <c r="P2" s="26">
        <v>1</v>
      </c>
      <c r="Q2" s="77">
        <f ca="1">TODAY()</f>
        <v>44768</v>
      </c>
      <c r="R2" s="77" t="str">
        <f ca="1">(MID(S2,1,293))&amp;TEXT(Q2,"yyyy-mm-dd")&amp;(MID(S2,304,33))&amp;TEXT(Q2,"yyyy-mm-dd")&amp;(MID(S2,347,18))</f>
        <v>{
  "storeId": "",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2" s="26" t="s">
        <v>771</v>
      </c>
      <c r="T2" s="27" t="s">
        <v>11</v>
      </c>
      <c r="U2" s="27" t="s">
        <v>11</v>
      </c>
      <c r="V2" s="78" t="s">
        <v>772</v>
      </c>
      <c r="W2" s="26" t="s">
        <v>32</v>
      </c>
      <c r="X2" s="26" t="s">
        <v>46</v>
      </c>
      <c r="Y2" s="26" t="s">
        <v>48</v>
      </c>
    </row>
    <row r="3" spans="1:25" x14ac:dyDescent="0.25">
      <c r="A3" s="26" t="s">
        <v>50</v>
      </c>
      <c r="B3" s="26" t="s">
        <v>42</v>
      </c>
      <c r="C3" s="29" t="s">
        <v>74</v>
      </c>
      <c r="D3" s="26" t="s">
        <v>106</v>
      </c>
      <c r="E3" s="26" t="s">
        <v>768</v>
      </c>
      <c r="F3" s="26" t="s">
        <v>4</v>
      </c>
      <c r="G3" s="29" t="s">
        <v>68</v>
      </c>
      <c r="H3" s="76" t="s">
        <v>625</v>
      </c>
      <c r="I3" s="29" t="s">
        <v>138</v>
      </c>
      <c r="J3" s="76" t="s">
        <v>421</v>
      </c>
      <c r="K3" s="29" t="s">
        <v>31</v>
      </c>
      <c r="L3" s="36" t="s">
        <v>358</v>
      </c>
      <c r="M3" s="36" t="s">
        <v>769</v>
      </c>
      <c r="N3" s="36" t="s">
        <v>770</v>
      </c>
      <c r="O3" s="26" t="s">
        <v>505</v>
      </c>
      <c r="P3" s="26">
        <v>1</v>
      </c>
      <c r="Q3" s="77">
        <f t="shared" ref="Q3:Q17" ca="1" si="0">TODAY()</f>
        <v>44768</v>
      </c>
      <c r="R3" s="77" t="str">
        <f ca="1">(MID(S3,1,295))&amp;TEXT(Q3,"yyyy-mm-dd")&amp;(MID(S3,306,33))&amp;TEXT(Q3,"yyyy-mm-dd")&amp;(MID(S3,349,18))</f>
        <v>{
  "storeId": 4040,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3" s="26" t="s">
        <v>773</v>
      </c>
      <c r="T3" s="27" t="s">
        <v>11</v>
      </c>
      <c r="U3" s="27"/>
      <c r="V3" s="27"/>
      <c r="W3" s="26" t="s">
        <v>60</v>
      </c>
      <c r="X3" s="26" t="s">
        <v>82</v>
      </c>
      <c r="Y3" s="26" t="s">
        <v>48</v>
      </c>
    </row>
    <row r="4" spans="1:25" x14ac:dyDescent="0.25">
      <c r="A4" s="26" t="s">
        <v>50</v>
      </c>
      <c r="B4" s="26" t="s">
        <v>43</v>
      </c>
      <c r="C4" s="29" t="s">
        <v>393</v>
      </c>
      <c r="D4" s="26" t="s">
        <v>106</v>
      </c>
      <c r="E4" s="26" t="s">
        <v>768</v>
      </c>
      <c r="F4" s="26" t="s">
        <v>4</v>
      </c>
      <c r="G4" s="29" t="s">
        <v>68</v>
      </c>
      <c r="H4" s="76" t="s">
        <v>625</v>
      </c>
      <c r="I4" s="29" t="s">
        <v>138</v>
      </c>
      <c r="J4" s="76" t="s">
        <v>421</v>
      </c>
      <c r="K4" s="29" t="s">
        <v>31</v>
      </c>
      <c r="L4" s="36" t="s">
        <v>358</v>
      </c>
      <c r="M4" s="36" t="s">
        <v>769</v>
      </c>
      <c r="N4" s="36" t="s">
        <v>770</v>
      </c>
      <c r="O4" s="26" t="s">
        <v>505</v>
      </c>
      <c r="P4" s="26">
        <v>1</v>
      </c>
      <c r="Q4" s="77">
        <f t="shared" ca="1" si="0"/>
        <v>44768</v>
      </c>
      <c r="R4" s="77" t="str">
        <f t="shared" ref="R4:R17" ca="1" si="1">(MID(S4,1,297))&amp;TEXT(Q4,"yyyy-mm-dd")&amp;(MID(S4,308,33))&amp;TEXT(Q4,"yyyy-mm-dd")&amp;(MID(S4,351,18))</f>
        <v>{
  "storeId": "04_4",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4" s="26" t="s">
        <v>774</v>
      </c>
      <c r="T4" s="27" t="s">
        <v>11</v>
      </c>
      <c r="U4" s="27"/>
      <c r="V4" s="27"/>
      <c r="W4" s="26" t="s">
        <v>57</v>
      </c>
      <c r="X4" s="26" t="s">
        <v>83</v>
      </c>
      <c r="Y4" s="26" t="s">
        <v>48</v>
      </c>
    </row>
    <row r="5" spans="1:25" x14ac:dyDescent="0.25">
      <c r="A5" s="26" t="s">
        <v>50</v>
      </c>
      <c r="B5" s="26" t="s">
        <v>775</v>
      </c>
      <c r="C5" s="29" t="s">
        <v>74</v>
      </c>
      <c r="D5" s="26" t="s">
        <v>106</v>
      </c>
      <c r="E5" s="26" t="s">
        <v>768</v>
      </c>
      <c r="F5" s="26" t="s">
        <v>4</v>
      </c>
      <c r="G5" s="29" t="s">
        <v>68</v>
      </c>
      <c r="H5" s="76" t="s">
        <v>625</v>
      </c>
      <c r="I5" s="29" t="s">
        <v>138</v>
      </c>
      <c r="J5" s="76" t="s">
        <v>421</v>
      </c>
      <c r="K5" s="29" t="s">
        <v>31</v>
      </c>
      <c r="L5" s="25" t="s">
        <v>776</v>
      </c>
      <c r="M5" s="36" t="s">
        <v>769</v>
      </c>
      <c r="N5" s="36" t="s">
        <v>770</v>
      </c>
      <c r="O5" s="26" t="s">
        <v>505</v>
      </c>
      <c r="P5" s="26">
        <v>1</v>
      </c>
      <c r="Q5" s="77">
        <f t="shared" ca="1" si="0"/>
        <v>44768</v>
      </c>
      <c r="R5" s="77" t="str">
        <f t="shared" ca="1" si="1"/>
        <v>{
  "storeId": "7675",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5" s="26" t="s">
        <v>777</v>
      </c>
      <c r="T5" s="27" t="s">
        <v>11</v>
      </c>
      <c r="U5" s="27"/>
      <c r="V5" s="27"/>
      <c r="W5" s="26" t="s">
        <v>110</v>
      </c>
      <c r="X5" s="26" t="s">
        <v>212</v>
      </c>
      <c r="Y5" s="26" t="s">
        <v>48</v>
      </c>
    </row>
    <row r="6" spans="1:25" x14ac:dyDescent="0.25">
      <c r="A6" s="4" t="s">
        <v>50</v>
      </c>
      <c r="B6" s="4" t="s">
        <v>20</v>
      </c>
      <c r="C6" s="29" t="s">
        <v>74</v>
      </c>
      <c r="D6" s="4" t="s">
        <v>115</v>
      </c>
      <c r="E6" s="26" t="s">
        <v>768</v>
      </c>
      <c r="F6" s="4" t="s">
        <v>6</v>
      </c>
      <c r="G6" s="29" t="s">
        <v>68</v>
      </c>
      <c r="H6" s="76" t="s">
        <v>625</v>
      </c>
      <c r="I6" s="29" t="s">
        <v>138</v>
      </c>
      <c r="J6" s="76" t="s">
        <v>421</v>
      </c>
      <c r="K6" s="29" t="s">
        <v>31</v>
      </c>
      <c r="L6" s="36" t="s">
        <v>358</v>
      </c>
      <c r="M6" s="36" t="s">
        <v>769</v>
      </c>
      <c r="N6" s="36" t="s">
        <v>770</v>
      </c>
      <c r="O6" s="26" t="s">
        <v>505</v>
      </c>
      <c r="P6" s="26">
        <v>1</v>
      </c>
      <c r="Q6" s="77">
        <f t="shared" ca="1" si="0"/>
        <v>44768</v>
      </c>
      <c r="R6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6" s="26" t="s">
        <v>778</v>
      </c>
      <c r="T6" s="11" t="s">
        <v>7</v>
      </c>
      <c r="U6" s="11"/>
      <c r="V6" s="78"/>
      <c r="W6" s="26" t="s">
        <v>779</v>
      </c>
      <c r="X6" s="26" t="s">
        <v>780</v>
      </c>
    </row>
    <row r="7" spans="1:25" x14ac:dyDescent="0.25">
      <c r="A7" s="4" t="s">
        <v>50</v>
      </c>
      <c r="B7" s="4" t="s">
        <v>24</v>
      </c>
      <c r="C7" s="29" t="s">
        <v>74</v>
      </c>
      <c r="D7" s="4" t="s">
        <v>115</v>
      </c>
      <c r="E7" s="26" t="s">
        <v>781</v>
      </c>
      <c r="F7" s="4" t="s">
        <v>4</v>
      </c>
      <c r="G7" s="29" t="s">
        <v>68</v>
      </c>
      <c r="H7" s="76" t="s">
        <v>625</v>
      </c>
      <c r="I7" s="29" t="s">
        <v>138</v>
      </c>
      <c r="J7" s="76" t="s">
        <v>421</v>
      </c>
      <c r="K7" s="29" t="s">
        <v>31</v>
      </c>
      <c r="L7" s="36" t="s">
        <v>358</v>
      </c>
      <c r="M7" s="36" t="s">
        <v>769</v>
      </c>
      <c r="N7" s="36" t="s">
        <v>770</v>
      </c>
      <c r="O7" s="26" t="s">
        <v>505</v>
      </c>
      <c r="P7" s="26">
        <v>1</v>
      </c>
      <c r="Q7" s="77">
        <f t="shared" ca="1" si="0"/>
        <v>44768</v>
      </c>
      <c r="R7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7" s="26" t="s">
        <v>778</v>
      </c>
      <c r="T7" s="11" t="s">
        <v>7</v>
      </c>
      <c r="U7" s="11"/>
      <c r="V7" s="78"/>
      <c r="W7" s="26" t="s">
        <v>779</v>
      </c>
      <c r="X7" s="26" t="s">
        <v>782</v>
      </c>
    </row>
    <row r="8" spans="1:25" x14ac:dyDescent="0.25">
      <c r="A8" s="29"/>
      <c r="B8" s="4" t="s">
        <v>783</v>
      </c>
      <c r="C8" s="29" t="s">
        <v>74</v>
      </c>
      <c r="D8" s="29" t="s">
        <v>30</v>
      </c>
      <c r="E8" s="26" t="s">
        <v>768</v>
      </c>
      <c r="F8" s="4" t="s">
        <v>4</v>
      </c>
      <c r="G8" s="29" t="s">
        <v>68</v>
      </c>
      <c r="H8" s="76" t="s">
        <v>625</v>
      </c>
      <c r="I8" s="29" t="s">
        <v>138</v>
      </c>
      <c r="J8" s="76" t="s">
        <v>421</v>
      </c>
      <c r="K8" s="29" t="s">
        <v>31</v>
      </c>
      <c r="L8" s="36" t="s">
        <v>358</v>
      </c>
      <c r="M8" s="36" t="s">
        <v>769</v>
      </c>
      <c r="N8" s="36" t="s">
        <v>770</v>
      </c>
      <c r="O8" s="26" t="s">
        <v>505</v>
      </c>
      <c r="P8" s="26">
        <v>1</v>
      </c>
      <c r="Q8" s="77">
        <f t="shared" ca="1" si="0"/>
        <v>44768</v>
      </c>
      <c r="R8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8" s="26" t="s">
        <v>778</v>
      </c>
      <c r="T8" s="28" t="s">
        <v>5</v>
      </c>
      <c r="U8" s="28"/>
      <c r="V8" s="28"/>
    </row>
    <row r="9" spans="1:25" x14ac:dyDescent="0.25">
      <c r="A9" s="29"/>
      <c r="B9" s="4" t="s">
        <v>784</v>
      </c>
      <c r="C9" s="29" t="s">
        <v>74</v>
      </c>
      <c r="D9" s="29" t="s">
        <v>30</v>
      </c>
      <c r="E9" s="26" t="s">
        <v>768</v>
      </c>
      <c r="F9" s="4" t="s">
        <v>4</v>
      </c>
      <c r="G9" s="29" t="s">
        <v>68</v>
      </c>
      <c r="H9" s="76" t="s">
        <v>625</v>
      </c>
      <c r="I9" s="29" t="s">
        <v>138</v>
      </c>
      <c r="J9" s="76" t="s">
        <v>421</v>
      </c>
      <c r="K9" s="29" t="s">
        <v>31</v>
      </c>
      <c r="L9" s="36" t="s">
        <v>358</v>
      </c>
      <c r="M9" s="36" t="s">
        <v>769</v>
      </c>
      <c r="N9" s="36" t="s">
        <v>770</v>
      </c>
      <c r="O9" s="26" t="s">
        <v>505</v>
      </c>
      <c r="P9" s="26">
        <v>1</v>
      </c>
      <c r="Q9" s="77">
        <f t="shared" ca="1" si="0"/>
        <v>44768</v>
      </c>
      <c r="R9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9" s="26" t="s">
        <v>778</v>
      </c>
      <c r="T9" s="28" t="s">
        <v>5</v>
      </c>
      <c r="U9" s="28"/>
      <c r="V9" s="28"/>
    </row>
    <row r="10" spans="1:25" x14ac:dyDescent="0.25">
      <c r="A10" s="29"/>
      <c r="B10" s="4" t="s">
        <v>785</v>
      </c>
      <c r="C10" s="29" t="s">
        <v>74</v>
      </c>
      <c r="D10" s="29" t="s">
        <v>30</v>
      </c>
      <c r="E10" s="26" t="s">
        <v>768</v>
      </c>
      <c r="F10" s="4" t="s">
        <v>4</v>
      </c>
      <c r="G10" s="29" t="s">
        <v>68</v>
      </c>
      <c r="H10" s="76" t="s">
        <v>625</v>
      </c>
      <c r="I10" s="29" t="s">
        <v>138</v>
      </c>
      <c r="J10" s="76" t="s">
        <v>421</v>
      </c>
      <c r="K10" s="29" t="s">
        <v>31</v>
      </c>
      <c r="L10" s="36" t="s">
        <v>358</v>
      </c>
      <c r="M10" s="36" t="s">
        <v>769</v>
      </c>
      <c r="N10" s="36" t="s">
        <v>770</v>
      </c>
      <c r="O10" s="26" t="s">
        <v>505</v>
      </c>
      <c r="P10" s="26">
        <v>1</v>
      </c>
      <c r="Q10" s="77">
        <f t="shared" ca="1" si="0"/>
        <v>44768</v>
      </c>
      <c r="R10" s="77" t="str">
        <f t="shared" ca="1" si="1"/>
        <v>{
  "storeId": "0404",
  "collectionPointId": "0404CC0404",
  "daysForward": 1,
  "daysSpan": 1,
  "sortBy": "1",
  "slotsChannel": 1,
  "windowType": "nul",
  "ccpAddressId": "1f032d53-345c-4ec4-8a3b-577bf2518952",
  "ccpProfileId": "19d0106e-7891-4358-b7ad-d48cb62c3734",
  "startDateTimeUTC": "2022-07-26T00:00:00",
  "endDateTimeUTC": "2022-07-26T23:59:59"
}</v>
      </c>
      <c r="S10" s="26" t="s">
        <v>786</v>
      </c>
      <c r="T10" s="28" t="s">
        <v>11</v>
      </c>
      <c r="U10" s="28"/>
      <c r="V10" s="28"/>
      <c r="W10" s="26" t="s">
        <v>586</v>
      </c>
      <c r="X10" s="26" t="s">
        <v>587</v>
      </c>
      <c r="Y10" s="26" t="s">
        <v>48</v>
      </c>
    </row>
    <row r="11" spans="1:25" x14ac:dyDescent="0.25">
      <c r="A11" s="29"/>
      <c r="B11" s="4" t="s">
        <v>823</v>
      </c>
      <c r="C11" s="29" t="s">
        <v>74</v>
      </c>
      <c r="D11" s="29" t="s">
        <v>30</v>
      </c>
      <c r="E11" s="26" t="s">
        <v>768</v>
      </c>
      <c r="F11" s="4" t="s">
        <v>4</v>
      </c>
      <c r="G11" s="29" t="s">
        <v>68</v>
      </c>
      <c r="H11" s="76" t="s">
        <v>625</v>
      </c>
      <c r="I11" s="29" t="s">
        <v>138</v>
      </c>
      <c r="J11" s="76" t="s">
        <v>421</v>
      </c>
      <c r="K11" s="29" t="s">
        <v>31</v>
      </c>
      <c r="L11" s="36" t="s">
        <v>358</v>
      </c>
      <c r="M11" s="36" t="s">
        <v>769</v>
      </c>
      <c r="N11" s="36" t="s">
        <v>770</v>
      </c>
      <c r="O11" s="26" t="s">
        <v>505</v>
      </c>
      <c r="P11" s="26">
        <v>1</v>
      </c>
      <c r="Q11" s="77">
        <f t="shared" ca="1" si="0"/>
        <v>44768</v>
      </c>
      <c r="R11" s="77" t="str">
        <f t="shared" ref="R11" ca="1" si="2">(MID(S11,1,297))&amp;TEXT(Q11,"yyyy-mm-dd")&amp;(MID(S11,308,33))&amp;TEXT(Q11,"yyyy-mm-dd")&amp;(MID(S11,351,18))</f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11" s="26" t="s">
        <v>778</v>
      </c>
      <c r="T11" s="28" t="s">
        <v>5</v>
      </c>
      <c r="U11" s="28"/>
      <c r="V11" s="28"/>
    </row>
    <row r="12" spans="1:25" x14ac:dyDescent="0.25">
      <c r="A12" s="29" t="s">
        <v>30</v>
      </c>
      <c r="B12" s="26" t="s">
        <v>120</v>
      </c>
      <c r="C12" s="29" t="s">
        <v>74</v>
      </c>
      <c r="D12" s="29" t="s">
        <v>30</v>
      </c>
      <c r="E12" s="26" t="s">
        <v>768</v>
      </c>
      <c r="F12" s="4" t="s">
        <v>4</v>
      </c>
      <c r="G12" s="29" t="s">
        <v>68</v>
      </c>
      <c r="H12" s="76" t="s">
        <v>625</v>
      </c>
      <c r="I12" s="29" t="s">
        <v>138</v>
      </c>
      <c r="J12" s="76"/>
      <c r="K12" s="29" t="s">
        <v>31</v>
      </c>
      <c r="L12" s="36" t="s">
        <v>358</v>
      </c>
      <c r="M12" s="36" t="s">
        <v>769</v>
      </c>
      <c r="N12" s="36" t="s">
        <v>770</v>
      </c>
      <c r="O12" s="26" t="s">
        <v>505</v>
      </c>
      <c r="P12" s="26">
        <v>1</v>
      </c>
      <c r="Q12" s="77">
        <f t="shared" ca="1" si="0"/>
        <v>44768</v>
      </c>
      <c r="R12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12" s="26" t="s">
        <v>778</v>
      </c>
      <c r="T12" s="28" t="s">
        <v>248</v>
      </c>
      <c r="U12" s="28"/>
      <c r="V12" s="28"/>
      <c r="W12" s="29" t="s">
        <v>32</v>
      </c>
      <c r="X12" s="29" t="s">
        <v>114</v>
      </c>
      <c r="Y12" s="29" t="s">
        <v>48</v>
      </c>
    </row>
    <row r="13" spans="1:25" x14ac:dyDescent="0.25">
      <c r="A13" s="29" t="s">
        <v>30</v>
      </c>
      <c r="B13" s="26" t="s">
        <v>194</v>
      </c>
      <c r="C13" s="29" t="s">
        <v>74</v>
      </c>
      <c r="D13" s="29" t="s">
        <v>30</v>
      </c>
      <c r="E13" s="26" t="s">
        <v>768</v>
      </c>
      <c r="F13" s="4" t="s">
        <v>4</v>
      </c>
      <c r="G13" s="29" t="s">
        <v>68</v>
      </c>
      <c r="H13" s="76" t="s">
        <v>625</v>
      </c>
      <c r="I13" s="29" t="s">
        <v>138</v>
      </c>
      <c r="J13" s="76" t="s">
        <v>195</v>
      </c>
      <c r="K13" s="29" t="s">
        <v>31</v>
      </c>
      <c r="L13" s="36" t="s">
        <v>358</v>
      </c>
      <c r="M13" s="36" t="s">
        <v>769</v>
      </c>
      <c r="N13" s="36" t="s">
        <v>770</v>
      </c>
      <c r="O13" s="26" t="s">
        <v>505</v>
      </c>
      <c r="P13" s="26">
        <v>1</v>
      </c>
      <c r="Q13" s="77">
        <f t="shared" ca="1" si="0"/>
        <v>44768</v>
      </c>
      <c r="R13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13" s="26" t="s">
        <v>778</v>
      </c>
      <c r="T13" s="28" t="s">
        <v>248</v>
      </c>
      <c r="U13" s="28"/>
      <c r="V13" s="28"/>
      <c r="W13" s="29" t="s">
        <v>36</v>
      </c>
      <c r="X13" s="29" t="s">
        <v>129</v>
      </c>
      <c r="Y13" s="29" t="s">
        <v>48</v>
      </c>
    </row>
    <row r="14" spans="1:25" x14ac:dyDescent="0.25">
      <c r="A14" s="29" t="s">
        <v>30</v>
      </c>
      <c r="B14" s="26" t="s">
        <v>196</v>
      </c>
      <c r="C14" s="29" t="s">
        <v>74</v>
      </c>
      <c r="D14" s="29" t="s">
        <v>30</v>
      </c>
      <c r="E14" s="26" t="s">
        <v>768</v>
      </c>
      <c r="F14" s="4" t="s">
        <v>4</v>
      </c>
      <c r="G14" s="29" t="s">
        <v>68</v>
      </c>
      <c r="H14" s="76" t="s">
        <v>625</v>
      </c>
      <c r="I14" s="29" t="s">
        <v>138</v>
      </c>
      <c r="J14" s="76" t="s">
        <v>423</v>
      </c>
      <c r="K14" s="29" t="s">
        <v>31</v>
      </c>
      <c r="L14" s="36" t="s">
        <v>358</v>
      </c>
      <c r="M14" s="36" t="s">
        <v>769</v>
      </c>
      <c r="N14" s="36" t="s">
        <v>770</v>
      </c>
      <c r="O14" s="26" t="s">
        <v>505</v>
      </c>
      <c r="P14" s="26">
        <v>1</v>
      </c>
      <c r="Q14" s="77">
        <f t="shared" ca="1" si="0"/>
        <v>44768</v>
      </c>
      <c r="R14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14" s="26" t="s">
        <v>778</v>
      </c>
      <c r="T14" s="28" t="s">
        <v>248</v>
      </c>
      <c r="U14" s="28"/>
      <c r="V14" s="28"/>
      <c r="W14" s="29" t="s">
        <v>37</v>
      </c>
      <c r="X14" s="29" t="s">
        <v>197</v>
      </c>
      <c r="Y14" s="29" t="s">
        <v>48</v>
      </c>
    </row>
    <row r="15" spans="1:25" x14ac:dyDescent="0.25">
      <c r="A15" s="29" t="s">
        <v>30</v>
      </c>
      <c r="B15" s="26" t="s">
        <v>198</v>
      </c>
      <c r="C15" s="29" t="s">
        <v>74</v>
      </c>
      <c r="D15" s="29" t="s">
        <v>30</v>
      </c>
      <c r="E15" s="26" t="s">
        <v>768</v>
      </c>
      <c r="F15" s="4" t="s">
        <v>4</v>
      </c>
      <c r="G15" s="29" t="s">
        <v>68</v>
      </c>
      <c r="H15" s="76" t="s">
        <v>625</v>
      </c>
      <c r="I15" s="29" t="s">
        <v>138</v>
      </c>
      <c r="J15" s="76" t="s">
        <v>232</v>
      </c>
      <c r="K15" s="29" t="s">
        <v>31</v>
      </c>
      <c r="L15" s="36" t="s">
        <v>358</v>
      </c>
      <c r="M15" s="36" t="s">
        <v>769</v>
      </c>
      <c r="N15" s="36" t="s">
        <v>770</v>
      </c>
      <c r="O15" s="26" t="s">
        <v>505</v>
      </c>
      <c r="P15" s="26">
        <v>1</v>
      </c>
      <c r="Q15" s="77">
        <f t="shared" ca="1" si="0"/>
        <v>44768</v>
      </c>
      <c r="R15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15" s="26" t="s">
        <v>778</v>
      </c>
      <c r="T15" s="28" t="s">
        <v>248</v>
      </c>
      <c r="U15" s="28"/>
      <c r="V15" s="28"/>
      <c r="W15" s="29" t="s">
        <v>38</v>
      </c>
      <c r="X15" s="29" t="s">
        <v>199</v>
      </c>
      <c r="Y15" s="29" t="s">
        <v>48</v>
      </c>
    </row>
    <row r="16" spans="1:25" x14ac:dyDescent="0.25">
      <c r="A16" s="29" t="s">
        <v>30</v>
      </c>
      <c r="B16" s="26" t="s">
        <v>200</v>
      </c>
      <c r="C16" s="29" t="s">
        <v>74</v>
      </c>
      <c r="D16" s="29" t="s">
        <v>30</v>
      </c>
      <c r="E16" s="26" t="s">
        <v>768</v>
      </c>
      <c r="F16" s="4" t="s">
        <v>4</v>
      </c>
      <c r="G16" s="29" t="s">
        <v>68</v>
      </c>
      <c r="H16" s="76" t="s">
        <v>625</v>
      </c>
      <c r="I16" s="29" t="s">
        <v>138</v>
      </c>
      <c r="J16" s="76" t="s">
        <v>235</v>
      </c>
      <c r="K16" s="29" t="s">
        <v>31</v>
      </c>
      <c r="L16" s="36" t="s">
        <v>358</v>
      </c>
      <c r="M16" s="36" t="s">
        <v>769</v>
      </c>
      <c r="N16" s="36" t="s">
        <v>770</v>
      </c>
      <c r="O16" s="26" t="s">
        <v>505</v>
      </c>
      <c r="P16" s="26">
        <v>1</v>
      </c>
      <c r="Q16" s="77">
        <f t="shared" ca="1" si="0"/>
        <v>44768</v>
      </c>
      <c r="R16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16" s="26" t="s">
        <v>778</v>
      </c>
      <c r="T16" s="28" t="s">
        <v>248</v>
      </c>
      <c r="U16" s="28"/>
      <c r="V16" s="28"/>
      <c r="W16" s="29" t="s">
        <v>132</v>
      </c>
      <c r="X16" s="29" t="s">
        <v>201</v>
      </c>
      <c r="Y16" s="29" t="s">
        <v>48</v>
      </c>
    </row>
    <row r="17" spans="1:25" x14ac:dyDescent="0.25">
      <c r="A17" s="29" t="s">
        <v>30</v>
      </c>
      <c r="B17" s="26" t="s">
        <v>202</v>
      </c>
      <c r="C17" s="29" t="s">
        <v>74</v>
      </c>
      <c r="D17" s="29" t="s">
        <v>30</v>
      </c>
      <c r="E17" s="26" t="s">
        <v>768</v>
      </c>
      <c r="F17" s="4" t="s">
        <v>4</v>
      </c>
      <c r="G17" s="29" t="s">
        <v>68</v>
      </c>
      <c r="H17" s="76" t="s">
        <v>625</v>
      </c>
      <c r="I17" s="29" t="s">
        <v>138</v>
      </c>
      <c r="J17" s="76" t="s">
        <v>424</v>
      </c>
      <c r="K17" s="29" t="s">
        <v>31</v>
      </c>
      <c r="L17" s="36" t="s">
        <v>358</v>
      </c>
      <c r="M17" s="36" t="s">
        <v>769</v>
      </c>
      <c r="N17" s="36" t="s">
        <v>770</v>
      </c>
      <c r="O17" s="26" t="s">
        <v>505</v>
      </c>
      <c r="P17" s="26">
        <v>1</v>
      </c>
      <c r="Q17" s="77">
        <f t="shared" ca="1" si="0"/>
        <v>44768</v>
      </c>
      <c r="R17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17" s="26" t="s">
        <v>778</v>
      </c>
      <c r="T17" s="28" t="s">
        <v>248</v>
      </c>
      <c r="U17" s="28"/>
      <c r="V17" s="28"/>
      <c r="W17" s="29" t="s">
        <v>133</v>
      </c>
      <c r="X17" s="29" t="s">
        <v>203</v>
      </c>
      <c r="Y17" s="29" t="s">
        <v>48</v>
      </c>
    </row>
  </sheetData>
  <hyperlinks>
    <hyperlink ref="V2" r:id="rId1" xr:uid="{66B8E45B-6024-45B7-BE67-FD855279433A}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C4BD-88F0-447B-906E-E7E380E7FEEE}">
  <dimension ref="A1:AD23"/>
  <sheetViews>
    <sheetView topLeftCell="A8" workbookViewId="0">
      <selection activeCell="H15" sqref="H15"/>
    </sheetView>
  </sheetViews>
  <sheetFormatPr defaultColWidth="9.140625" defaultRowHeight="15" x14ac:dyDescent="0.25"/>
  <cols>
    <col min="1" max="1" width="9.140625" style="26"/>
    <col min="2" max="2" width="68.42578125" style="26" bestFit="1" customWidth="1"/>
    <col min="3" max="5" width="9.140625" style="26"/>
    <col min="6" max="6" width="10.7109375" style="26" bestFit="1" customWidth="1"/>
    <col min="7" max="7" width="10.28515625" style="26" bestFit="1" customWidth="1"/>
    <col min="8" max="8" width="9.140625" style="26"/>
    <col min="9" max="9" width="10.28515625" style="26" bestFit="1" customWidth="1"/>
    <col min="10" max="14" width="9.140625" style="26"/>
    <col min="15" max="15" width="13.5703125" style="26" bestFit="1" customWidth="1"/>
    <col min="16" max="19" width="13.5703125" style="26" customWidth="1"/>
    <col min="20" max="21" width="9.140625" style="26"/>
    <col min="22" max="22" width="32.85546875" style="26" customWidth="1"/>
    <col min="23" max="23" width="57.5703125" style="26" bestFit="1" customWidth="1"/>
    <col min="24" max="24" width="35.7109375" style="26" bestFit="1" customWidth="1"/>
    <col min="25" max="25" width="15.7109375" style="26" bestFit="1" customWidth="1"/>
    <col min="26" max="27" width="9.140625" style="26"/>
    <col min="28" max="28" width="10.7109375" style="26" customWidth="1"/>
    <col min="29" max="16384" width="9.140625" style="26"/>
  </cols>
  <sheetData>
    <row r="1" spans="1:30" ht="15.75" customHeight="1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251</v>
      </c>
      <c r="J1" s="32" t="s">
        <v>252</v>
      </c>
      <c r="K1" s="32" t="s">
        <v>63</v>
      </c>
      <c r="L1" s="32" t="s">
        <v>64</v>
      </c>
      <c r="M1" s="32" t="s">
        <v>65</v>
      </c>
      <c r="N1" s="32" t="s">
        <v>66</v>
      </c>
      <c r="O1" s="32" t="s">
        <v>764</v>
      </c>
      <c r="P1" s="32" t="s">
        <v>765</v>
      </c>
      <c r="Q1" s="32" t="s">
        <v>766</v>
      </c>
      <c r="R1" s="32" t="s">
        <v>58</v>
      </c>
      <c r="S1" s="32" t="s">
        <v>767</v>
      </c>
      <c r="T1" s="31" t="s">
        <v>0</v>
      </c>
      <c r="U1" s="31" t="s">
        <v>72</v>
      </c>
      <c r="V1" s="31" t="s">
        <v>71</v>
      </c>
      <c r="W1" s="31" t="s">
        <v>69</v>
      </c>
      <c r="X1" s="31" t="s">
        <v>77</v>
      </c>
      <c r="Y1" s="31" t="s">
        <v>70</v>
      </c>
      <c r="Z1" s="31" t="s">
        <v>787</v>
      </c>
      <c r="AA1" s="31" t="s">
        <v>155</v>
      </c>
      <c r="AB1" s="31" t="s">
        <v>788</v>
      </c>
      <c r="AC1" s="31" t="s">
        <v>789</v>
      </c>
      <c r="AD1" s="31" t="s">
        <v>790</v>
      </c>
    </row>
    <row r="2" spans="1:30" ht="45" x14ac:dyDescent="0.25">
      <c r="A2" s="4" t="s">
        <v>50</v>
      </c>
      <c r="B2" s="26" t="s">
        <v>28</v>
      </c>
      <c r="C2" s="29" t="s">
        <v>74</v>
      </c>
      <c r="D2" s="26" t="s">
        <v>106</v>
      </c>
      <c r="E2" s="26" t="s">
        <v>791</v>
      </c>
      <c r="F2" s="26" t="s">
        <v>4</v>
      </c>
      <c r="G2" s="29" t="s">
        <v>68</v>
      </c>
      <c r="H2" s="76" t="s">
        <v>792</v>
      </c>
      <c r="I2" s="29" t="s">
        <v>138</v>
      </c>
      <c r="J2" s="76" t="s">
        <v>421</v>
      </c>
      <c r="K2" s="29" t="s">
        <v>31</v>
      </c>
      <c r="L2" s="36"/>
      <c r="M2" s="36" t="s">
        <v>769</v>
      </c>
      <c r="N2" s="36" t="s">
        <v>770</v>
      </c>
      <c r="O2" s="26" t="s">
        <v>505</v>
      </c>
      <c r="P2" s="26">
        <v>1</v>
      </c>
      <c r="Q2" s="77">
        <f ca="1">TODAY()</f>
        <v>44768</v>
      </c>
      <c r="R2" s="77" t="str">
        <f ca="1">(MID(S2,1,293))&amp;TEXT(Q2,"yyyy-mm-dd")&amp;(MID(S2,304,33))&amp;TEXT(Q2,"yyyy-mm-dd")&amp;(MID(S2,347,18))</f>
        <v>{
  "storeId": "",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2" s="26" t="s">
        <v>771</v>
      </c>
      <c r="T2" s="27" t="s">
        <v>11</v>
      </c>
      <c r="U2" s="27" t="s">
        <v>11</v>
      </c>
      <c r="V2" s="78" t="s">
        <v>793</v>
      </c>
      <c r="W2" s="26" t="s">
        <v>32</v>
      </c>
      <c r="X2" s="26" t="s">
        <v>46</v>
      </c>
      <c r="Y2" s="26" t="s">
        <v>48</v>
      </c>
    </row>
    <row r="3" spans="1:30" x14ac:dyDescent="0.25">
      <c r="A3" s="26" t="s">
        <v>50</v>
      </c>
      <c r="B3" s="26" t="s">
        <v>42</v>
      </c>
      <c r="C3" s="29" t="s">
        <v>74</v>
      </c>
      <c r="D3" s="26" t="s">
        <v>106</v>
      </c>
      <c r="E3" s="26" t="s">
        <v>791</v>
      </c>
      <c r="F3" s="26" t="s">
        <v>4</v>
      </c>
      <c r="G3" s="29" t="s">
        <v>68</v>
      </c>
      <c r="H3" s="76" t="s">
        <v>792</v>
      </c>
      <c r="I3" s="29" t="s">
        <v>138</v>
      </c>
      <c r="J3" s="76" t="s">
        <v>421</v>
      </c>
      <c r="K3" s="29" t="s">
        <v>31</v>
      </c>
      <c r="L3" s="36" t="s">
        <v>358</v>
      </c>
      <c r="M3" s="36" t="s">
        <v>769</v>
      </c>
      <c r="N3" s="36" t="s">
        <v>770</v>
      </c>
      <c r="O3" s="26" t="s">
        <v>505</v>
      </c>
      <c r="P3" s="26">
        <v>1</v>
      </c>
      <c r="Q3" s="77">
        <f t="shared" ref="Q3:Q23" ca="1" si="0">TODAY()</f>
        <v>44768</v>
      </c>
      <c r="R3" s="77" t="str">
        <f ca="1">(MID(S3,1,295))&amp;TEXT(Q3,"yyyy-mm-dd")&amp;(MID(S3,306,33))&amp;TEXT(Q3,"yyyy-mm-dd")&amp;(MID(S3,349,18))</f>
        <v>{
  "storeId": 4040,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3" s="26" t="s">
        <v>773</v>
      </c>
      <c r="T3" s="27" t="s">
        <v>11</v>
      </c>
      <c r="U3" s="27"/>
      <c r="V3" s="27"/>
      <c r="W3" s="26" t="s">
        <v>60</v>
      </c>
      <c r="X3" s="26" t="s">
        <v>82</v>
      </c>
      <c r="Y3" s="26" t="s">
        <v>48</v>
      </c>
    </row>
    <row r="4" spans="1:30" x14ac:dyDescent="0.25">
      <c r="A4" s="26" t="s">
        <v>50</v>
      </c>
      <c r="B4" s="26" t="s">
        <v>43</v>
      </c>
      <c r="C4" s="29" t="s">
        <v>393</v>
      </c>
      <c r="D4" s="26" t="s">
        <v>106</v>
      </c>
      <c r="E4" s="26" t="s">
        <v>791</v>
      </c>
      <c r="F4" s="26" t="s">
        <v>4</v>
      </c>
      <c r="G4" s="29" t="s">
        <v>68</v>
      </c>
      <c r="H4" s="76" t="s">
        <v>792</v>
      </c>
      <c r="I4" s="29" t="s">
        <v>138</v>
      </c>
      <c r="J4" s="76" t="s">
        <v>421</v>
      </c>
      <c r="K4" s="29" t="s">
        <v>31</v>
      </c>
      <c r="L4" s="36" t="s">
        <v>358</v>
      </c>
      <c r="M4" s="36" t="s">
        <v>769</v>
      </c>
      <c r="N4" s="36" t="s">
        <v>770</v>
      </c>
      <c r="O4" s="26" t="s">
        <v>505</v>
      </c>
      <c r="P4" s="26">
        <v>1</v>
      </c>
      <c r="Q4" s="77">
        <f t="shared" ca="1" si="0"/>
        <v>44768</v>
      </c>
      <c r="R4" s="77" t="str">
        <f t="shared" ref="R4:R23" ca="1" si="1">(MID(S4,1,297))&amp;TEXT(Q4,"yyyy-mm-dd")&amp;(MID(S4,308,33))&amp;TEXT(Q4,"yyyy-mm-dd")&amp;(MID(S4,351,18))</f>
        <v>{
  "storeId": "04_4",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4" s="26" t="s">
        <v>774</v>
      </c>
      <c r="T4" s="27" t="s">
        <v>11</v>
      </c>
      <c r="U4" s="27"/>
      <c r="V4" s="27"/>
      <c r="W4" s="26" t="s">
        <v>57</v>
      </c>
      <c r="X4" s="26" t="s">
        <v>83</v>
      </c>
      <c r="Y4" s="26" t="s">
        <v>48</v>
      </c>
    </row>
    <row r="5" spans="1:30" x14ac:dyDescent="0.25">
      <c r="A5" s="26" t="s">
        <v>50</v>
      </c>
      <c r="B5" s="26" t="s">
        <v>775</v>
      </c>
      <c r="C5" s="29" t="s">
        <v>74</v>
      </c>
      <c r="D5" s="26" t="s">
        <v>106</v>
      </c>
      <c r="E5" s="26" t="s">
        <v>791</v>
      </c>
      <c r="F5" s="26" t="s">
        <v>4</v>
      </c>
      <c r="G5" s="29" t="s">
        <v>68</v>
      </c>
      <c r="H5" s="76" t="s">
        <v>792</v>
      </c>
      <c r="I5" s="29" t="s">
        <v>138</v>
      </c>
      <c r="J5" s="76" t="s">
        <v>421</v>
      </c>
      <c r="K5" s="29" t="s">
        <v>31</v>
      </c>
      <c r="L5" s="25" t="s">
        <v>776</v>
      </c>
      <c r="M5" s="36" t="s">
        <v>769</v>
      </c>
      <c r="N5" s="36" t="s">
        <v>770</v>
      </c>
      <c r="O5" s="26" t="s">
        <v>505</v>
      </c>
      <c r="P5" s="26">
        <v>1</v>
      </c>
      <c r="Q5" s="77">
        <f t="shared" ca="1" si="0"/>
        <v>44768</v>
      </c>
      <c r="R5" s="77" t="str">
        <f t="shared" ca="1" si="1"/>
        <v>{
  "storeId": "7675",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5" s="26" t="s">
        <v>777</v>
      </c>
      <c r="T5" s="27" t="s">
        <v>11</v>
      </c>
      <c r="U5" s="27"/>
      <c r="V5" s="27"/>
      <c r="W5" s="26" t="s">
        <v>110</v>
      </c>
      <c r="X5" s="26" t="s">
        <v>212</v>
      </c>
      <c r="Y5" s="26" t="s">
        <v>48</v>
      </c>
    </row>
    <row r="6" spans="1:30" x14ac:dyDescent="0.25">
      <c r="A6" s="4" t="s">
        <v>50</v>
      </c>
      <c r="B6" s="4" t="s">
        <v>20</v>
      </c>
      <c r="C6" s="29" t="s">
        <v>74</v>
      </c>
      <c r="D6" s="4" t="s">
        <v>115</v>
      </c>
      <c r="E6" s="26" t="s">
        <v>791</v>
      </c>
      <c r="F6" s="4" t="s">
        <v>6</v>
      </c>
      <c r="G6" s="29" t="s">
        <v>68</v>
      </c>
      <c r="H6" s="76" t="s">
        <v>792</v>
      </c>
      <c r="I6" s="29" t="s">
        <v>138</v>
      </c>
      <c r="J6" s="76" t="s">
        <v>421</v>
      </c>
      <c r="K6" s="29" t="s">
        <v>31</v>
      </c>
      <c r="L6" s="36" t="s">
        <v>358</v>
      </c>
      <c r="M6" s="36" t="s">
        <v>769</v>
      </c>
      <c r="N6" s="36" t="s">
        <v>770</v>
      </c>
      <c r="O6" s="26" t="s">
        <v>505</v>
      </c>
      <c r="P6" s="26">
        <v>1</v>
      </c>
      <c r="Q6" s="77">
        <f t="shared" ca="1" si="0"/>
        <v>44768</v>
      </c>
      <c r="R6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6" s="26" t="s">
        <v>778</v>
      </c>
      <c r="T6" s="11" t="s">
        <v>7</v>
      </c>
      <c r="U6" s="11"/>
      <c r="V6" s="78"/>
      <c r="W6" s="26" t="s">
        <v>779</v>
      </c>
      <c r="X6" s="26" t="s">
        <v>780</v>
      </c>
    </row>
    <row r="7" spans="1:30" x14ac:dyDescent="0.25">
      <c r="A7" s="4" t="s">
        <v>50</v>
      </c>
      <c r="B7" s="4" t="s">
        <v>24</v>
      </c>
      <c r="C7" s="29" t="s">
        <v>74</v>
      </c>
      <c r="D7" s="4" t="s">
        <v>115</v>
      </c>
      <c r="E7" s="26" t="s">
        <v>794</v>
      </c>
      <c r="F7" s="4" t="s">
        <v>4</v>
      </c>
      <c r="G7" s="29" t="s">
        <v>68</v>
      </c>
      <c r="H7" s="76" t="s">
        <v>792</v>
      </c>
      <c r="I7" s="29" t="s">
        <v>138</v>
      </c>
      <c r="J7" s="76" t="s">
        <v>421</v>
      </c>
      <c r="K7" s="29" t="s">
        <v>31</v>
      </c>
      <c r="L7" s="36" t="s">
        <v>358</v>
      </c>
      <c r="M7" s="36" t="s">
        <v>769</v>
      </c>
      <c r="N7" s="36" t="s">
        <v>770</v>
      </c>
      <c r="O7" s="26" t="s">
        <v>505</v>
      </c>
      <c r="P7" s="26">
        <v>1</v>
      </c>
      <c r="Q7" s="77">
        <f t="shared" ca="1" si="0"/>
        <v>44768</v>
      </c>
      <c r="R7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7" s="26" t="s">
        <v>778</v>
      </c>
      <c r="T7" s="11" t="s">
        <v>7</v>
      </c>
      <c r="U7" s="11"/>
      <c r="V7" s="78"/>
      <c r="W7" s="26" t="s">
        <v>779</v>
      </c>
      <c r="X7" s="26" t="s">
        <v>782</v>
      </c>
    </row>
    <row r="8" spans="1:30" x14ac:dyDescent="0.25">
      <c r="A8" s="29"/>
      <c r="B8" s="4" t="s">
        <v>783</v>
      </c>
      <c r="C8" s="29" t="s">
        <v>74</v>
      </c>
      <c r="D8" s="29" t="s">
        <v>30</v>
      </c>
      <c r="E8" s="26" t="s">
        <v>791</v>
      </c>
      <c r="F8" s="4" t="s">
        <v>4</v>
      </c>
      <c r="G8" s="29" t="s">
        <v>68</v>
      </c>
      <c r="H8" s="76" t="s">
        <v>792</v>
      </c>
      <c r="I8" s="29" t="s">
        <v>138</v>
      </c>
      <c r="J8" s="76" t="s">
        <v>421</v>
      </c>
      <c r="K8" s="29" t="s">
        <v>31</v>
      </c>
      <c r="L8" s="36" t="s">
        <v>358</v>
      </c>
      <c r="M8" s="36" t="s">
        <v>769</v>
      </c>
      <c r="N8" s="36" t="s">
        <v>770</v>
      </c>
      <c r="O8" s="26" t="s">
        <v>505</v>
      </c>
      <c r="P8" s="26">
        <v>1</v>
      </c>
      <c r="Q8" s="77">
        <f t="shared" ca="1" si="0"/>
        <v>44768</v>
      </c>
      <c r="R8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8" s="26" t="s">
        <v>778</v>
      </c>
      <c r="T8" s="28" t="s">
        <v>5</v>
      </c>
      <c r="U8" s="28"/>
      <c r="V8" s="28"/>
    </row>
    <row r="9" spans="1:30" x14ac:dyDescent="0.25">
      <c r="A9" s="29"/>
      <c r="B9" s="4" t="s">
        <v>784</v>
      </c>
      <c r="C9" s="29" t="s">
        <v>74</v>
      </c>
      <c r="D9" s="29" t="s">
        <v>30</v>
      </c>
      <c r="E9" s="26" t="s">
        <v>791</v>
      </c>
      <c r="F9" s="4" t="s">
        <v>4</v>
      </c>
      <c r="G9" s="29" t="s">
        <v>68</v>
      </c>
      <c r="H9" s="76" t="s">
        <v>792</v>
      </c>
      <c r="I9" s="29" t="s">
        <v>138</v>
      </c>
      <c r="J9" s="76" t="s">
        <v>421</v>
      </c>
      <c r="K9" s="29" t="s">
        <v>31</v>
      </c>
      <c r="L9" s="36" t="s">
        <v>358</v>
      </c>
      <c r="M9" s="36" t="s">
        <v>769</v>
      </c>
      <c r="N9" s="36" t="s">
        <v>770</v>
      </c>
      <c r="O9" s="26" t="s">
        <v>505</v>
      </c>
      <c r="P9" s="26">
        <v>1</v>
      </c>
      <c r="Q9" s="77">
        <f t="shared" ca="1" si="0"/>
        <v>44768</v>
      </c>
      <c r="R9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9" s="26" t="s">
        <v>778</v>
      </c>
      <c r="T9" s="28" t="s">
        <v>5</v>
      </c>
      <c r="U9" s="28"/>
      <c r="V9" s="28"/>
    </row>
    <row r="10" spans="1:30" x14ac:dyDescent="0.25">
      <c r="A10" s="29"/>
      <c r="B10" s="4" t="s">
        <v>785</v>
      </c>
      <c r="C10" s="29" t="s">
        <v>74</v>
      </c>
      <c r="D10" s="29" t="s">
        <v>30</v>
      </c>
      <c r="E10" s="26" t="s">
        <v>791</v>
      </c>
      <c r="F10" s="4" t="s">
        <v>4</v>
      </c>
      <c r="G10" s="29" t="s">
        <v>68</v>
      </c>
      <c r="H10" s="76" t="s">
        <v>792</v>
      </c>
      <c r="I10" s="29" t="s">
        <v>138</v>
      </c>
      <c r="J10" s="76" t="s">
        <v>421</v>
      </c>
      <c r="K10" s="29" t="s">
        <v>31</v>
      </c>
      <c r="L10" s="36" t="s">
        <v>358</v>
      </c>
      <c r="M10" s="36" t="s">
        <v>769</v>
      </c>
      <c r="N10" s="36" t="s">
        <v>770</v>
      </c>
      <c r="O10" s="26" t="s">
        <v>505</v>
      </c>
      <c r="P10" s="26">
        <v>1</v>
      </c>
      <c r="Q10" s="77">
        <f t="shared" ca="1" si="0"/>
        <v>44768</v>
      </c>
      <c r="R10" s="77" t="str">
        <f t="shared" ca="1" si="1"/>
        <v>{
  "storeId": "0404",
  "collectionPointId": "0404CC0404",
  "daysForward": 1,
  "daysSpan": 1,
  "sortBy": "1",
  "slotsChannel": 1,
  "windowType": "nul",
  "ccpAddressId": "1f032d53-345c-4ec4-8a3b-577bf2518952",
  "ccpProfileId": "19d0106e-7891-4358-b7ad-d48cb62c3734",
  "startDateTimeUTC": "2022-07-26T00:00:00",
  "endDateTimeUTC": "2022-07-26T23:59:59"
}</v>
      </c>
      <c r="S10" s="26" t="s">
        <v>786</v>
      </c>
      <c r="T10" s="28" t="s">
        <v>11</v>
      </c>
      <c r="U10" s="28"/>
      <c r="V10" s="28"/>
      <c r="W10" s="26" t="s">
        <v>586</v>
      </c>
      <c r="X10" s="26" t="s">
        <v>587</v>
      </c>
      <c r="Y10" s="26" t="s">
        <v>48</v>
      </c>
    </row>
    <row r="11" spans="1:30" x14ac:dyDescent="0.25">
      <c r="A11" s="29"/>
      <c r="B11" s="4" t="s">
        <v>795</v>
      </c>
      <c r="C11" s="29" t="s">
        <v>74</v>
      </c>
      <c r="D11" s="29" t="s">
        <v>30</v>
      </c>
      <c r="E11" s="26" t="s">
        <v>791</v>
      </c>
      <c r="F11" s="4" t="s">
        <v>4</v>
      </c>
      <c r="G11" s="29" t="s">
        <v>68</v>
      </c>
      <c r="H11" s="76" t="s">
        <v>792</v>
      </c>
      <c r="I11" s="29" t="s">
        <v>138</v>
      </c>
      <c r="J11" s="76" t="s">
        <v>421</v>
      </c>
      <c r="K11" s="29" t="s">
        <v>31</v>
      </c>
      <c r="L11" s="36" t="s">
        <v>358</v>
      </c>
      <c r="M11" s="36" t="s">
        <v>769</v>
      </c>
      <c r="N11" s="36" t="s">
        <v>770</v>
      </c>
      <c r="O11" s="26" t="s">
        <v>505</v>
      </c>
      <c r="P11" s="26">
        <v>1</v>
      </c>
      <c r="Q11" s="77">
        <f t="shared" ca="1" si="0"/>
        <v>44768</v>
      </c>
      <c r="R11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11" s="26" t="s">
        <v>778</v>
      </c>
      <c r="T11" s="28" t="s">
        <v>5</v>
      </c>
      <c r="U11" s="28"/>
      <c r="V11" s="28"/>
    </row>
    <row r="12" spans="1:30" x14ac:dyDescent="0.25">
      <c r="A12" s="29"/>
      <c r="B12" s="4" t="s">
        <v>796</v>
      </c>
      <c r="C12" s="29" t="s">
        <v>74</v>
      </c>
      <c r="D12" s="29" t="s">
        <v>30</v>
      </c>
      <c r="E12" s="26" t="s">
        <v>791</v>
      </c>
      <c r="F12" s="4" t="s">
        <v>4</v>
      </c>
      <c r="G12" s="29" t="s">
        <v>68</v>
      </c>
      <c r="H12" s="76" t="s">
        <v>1159</v>
      </c>
      <c r="I12" s="29" t="s">
        <v>138</v>
      </c>
      <c r="J12" s="76" t="s">
        <v>421</v>
      </c>
      <c r="K12" s="29" t="s">
        <v>31</v>
      </c>
      <c r="L12" s="36" t="s">
        <v>358</v>
      </c>
      <c r="M12" s="36" t="s">
        <v>769</v>
      </c>
      <c r="N12" s="36" t="s">
        <v>770</v>
      </c>
      <c r="O12" s="26" t="s">
        <v>505</v>
      </c>
      <c r="P12" s="26">
        <v>1</v>
      </c>
      <c r="Q12" s="77">
        <f t="shared" ca="1" si="0"/>
        <v>44768</v>
      </c>
      <c r="R12" s="77" t="str">
        <f t="shared" ca="1" si="1"/>
        <v>{
  "storeId": "0404",
  "collectionPointId": "0404CC0404",
  "daysForward": 1,
  "daysSpan": 1,
  "sortBy": "1",
  "slotsChannel": 1,
  "windowType": "ALL",
  "ccpAddressId": "86f245f7-cbd4-4180-8dbe-d1b3cdc17d4d",
  "ccpProfileId": "ce8b0a56-5061-46f4-9c47-dc8db8a68f54",
  "startDateTimeUTC": "2022-07-26T00:00:00",
  "endDateTimeUTC": "2022-07-26T23:59:59"
}</v>
      </c>
      <c r="S12" s="26" t="s">
        <v>797</v>
      </c>
      <c r="T12" s="28" t="s">
        <v>5</v>
      </c>
      <c r="U12" s="28"/>
      <c r="V12" s="28"/>
    </row>
    <row r="13" spans="1:30" x14ac:dyDescent="0.25">
      <c r="A13" s="29"/>
      <c r="B13" s="4" t="s">
        <v>798</v>
      </c>
      <c r="C13" s="29" t="s">
        <v>74</v>
      </c>
      <c r="D13" s="29" t="s">
        <v>30</v>
      </c>
      <c r="E13" s="26" t="s">
        <v>791</v>
      </c>
      <c r="F13" s="4" t="s">
        <v>4</v>
      </c>
      <c r="G13" s="29" t="s">
        <v>68</v>
      </c>
      <c r="H13" s="76" t="s">
        <v>792</v>
      </c>
      <c r="I13" s="29" t="s">
        <v>138</v>
      </c>
      <c r="J13" s="76" t="s">
        <v>421</v>
      </c>
      <c r="K13" s="29" t="s">
        <v>31</v>
      </c>
      <c r="L13" s="36" t="s">
        <v>358</v>
      </c>
      <c r="M13" s="36" t="s">
        <v>769</v>
      </c>
      <c r="N13" s="36" t="s">
        <v>770</v>
      </c>
      <c r="O13" s="26" t="s">
        <v>505</v>
      </c>
      <c r="P13" s="26">
        <v>1</v>
      </c>
      <c r="Q13" s="77">
        <f t="shared" ca="1" si="0"/>
        <v>44768</v>
      </c>
      <c r="R13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13" s="26" t="s">
        <v>778</v>
      </c>
      <c r="T13" s="28" t="s">
        <v>5</v>
      </c>
      <c r="U13" s="28"/>
      <c r="V13" s="28"/>
      <c r="AB13" s="26">
        <v>123</v>
      </c>
    </row>
    <row r="14" spans="1:30" x14ac:dyDescent="0.25">
      <c r="A14" s="29"/>
      <c r="B14" s="4" t="s">
        <v>799</v>
      </c>
      <c r="C14" s="29" t="s">
        <v>74</v>
      </c>
      <c r="D14" s="29" t="s">
        <v>30</v>
      </c>
      <c r="E14" s="26" t="s">
        <v>791</v>
      </c>
      <c r="F14" s="4" t="s">
        <v>4</v>
      </c>
      <c r="G14" s="29" t="s">
        <v>68</v>
      </c>
      <c r="H14" s="76" t="s">
        <v>1160</v>
      </c>
      <c r="I14" s="29" t="s">
        <v>138</v>
      </c>
      <c r="J14" s="76" t="s">
        <v>421</v>
      </c>
      <c r="K14" s="29" t="s">
        <v>31</v>
      </c>
      <c r="L14" s="36" t="s">
        <v>358</v>
      </c>
      <c r="M14" s="36" t="s">
        <v>769</v>
      </c>
      <c r="N14" s="36" t="s">
        <v>770</v>
      </c>
      <c r="O14" s="26" t="s">
        <v>505</v>
      </c>
      <c r="P14" s="26">
        <v>1</v>
      </c>
      <c r="Q14" s="77">
        <f ca="1">TODAY()</f>
        <v>44768</v>
      </c>
      <c r="R14" s="77" t="str">
        <f t="shared" ca="1" si="1"/>
        <v>{
  "storeId": "0404",
  "collectionPointId": "0404CC0404",
  "daysForward": 1,
  "daysSpan": 1,
  "sortBy": "1",
  "slotsChannel": 1,
  "windowType": "ALL"
}2022-07-262022-07-26</v>
      </c>
      <c r="S14" s="26" t="s">
        <v>1161</v>
      </c>
      <c r="T14" s="28" t="s">
        <v>5</v>
      </c>
      <c r="U14" s="28"/>
      <c r="V14" s="28"/>
      <c r="Z14" s="36" t="s">
        <v>800</v>
      </c>
      <c r="AA14" s="36" t="s">
        <v>801</v>
      </c>
      <c r="AB14" s="36"/>
      <c r="AC14" s="73" t="s">
        <v>802</v>
      </c>
      <c r="AD14" s="76" t="s">
        <v>821</v>
      </c>
    </row>
    <row r="15" spans="1:30" x14ac:dyDescent="0.25">
      <c r="A15" s="29"/>
      <c r="B15" s="4" t="s">
        <v>803</v>
      </c>
      <c r="C15" s="29" t="s">
        <v>74</v>
      </c>
      <c r="D15" s="29" t="s">
        <v>30</v>
      </c>
      <c r="E15" s="26" t="s">
        <v>791</v>
      </c>
      <c r="F15" s="4" t="s">
        <v>4</v>
      </c>
      <c r="G15" s="29" t="s">
        <v>68</v>
      </c>
      <c r="H15" s="76" t="s">
        <v>1160</v>
      </c>
      <c r="I15" s="29" t="s">
        <v>138</v>
      </c>
      <c r="J15" s="76" t="s">
        <v>421</v>
      </c>
      <c r="K15" s="29" t="s">
        <v>31</v>
      </c>
      <c r="L15" s="36" t="s">
        <v>358</v>
      </c>
      <c r="M15" s="36" t="s">
        <v>769</v>
      </c>
      <c r="N15" s="36" t="s">
        <v>770</v>
      </c>
      <c r="O15" s="26" t="s">
        <v>505</v>
      </c>
      <c r="P15" s="26">
        <v>1</v>
      </c>
      <c r="Q15" s="77">
        <f ca="1">TODAY()</f>
        <v>44768</v>
      </c>
      <c r="R15" s="77" t="str">
        <f t="shared" ca="1" si="1"/>
        <v>{
  "storeId": "0404",
  "collectionPointId": "0404CC0404",
  "daysForward": 1,
  "daysSpan": 1,
  "sortBy": "1",
  "slotsChannel": 1,
  "windowType": "ALL"
}2022-07-262022-07-26</v>
      </c>
      <c r="S15" s="26" t="s">
        <v>1161</v>
      </c>
      <c r="T15" s="28" t="s">
        <v>5</v>
      </c>
      <c r="U15" s="28"/>
      <c r="V15" s="28"/>
      <c r="Z15" s="36" t="s">
        <v>800</v>
      </c>
      <c r="AA15" s="36" t="s">
        <v>801</v>
      </c>
      <c r="AB15" s="36"/>
      <c r="AC15" s="73" t="s">
        <v>802</v>
      </c>
      <c r="AD15" s="76" t="s">
        <v>821</v>
      </c>
    </row>
    <row r="16" spans="1:30" x14ac:dyDescent="0.25">
      <c r="A16" s="29"/>
      <c r="B16" s="4" t="s">
        <v>823</v>
      </c>
      <c r="C16" s="29" t="s">
        <v>74</v>
      </c>
      <c r="D16" s="29" t="s">
        <v>30</v>
      </c>
      <c r="E16" s="26" t="s">
        <v>791</v>
      </c>
      <c r="F16" s="4" t="s">
        <v>4</v>
      </c>
      <c r="G16" s="29" t="s">
        <v>68</v>
      </c>
      <c r="H16" s="76" t="s">
        <v>792</v>
      </c>
      <c r="I16" s="29" t="s">
        <v>138</v>
      </c>
      <c r="J16" s="76" t="s">
        <v>421</v>
      </c>
      <c r="K16" s="29" t="s">
        <v>31</v>
      </c>
      <c r="L16" s="36" t="s">
        <v>358</v>
      </c>
      <c r="M16" s="36" t="s">
        <v>769</v>
      </c>
      <c r="N16" s="36" t="s">
        <v>770</v>
      </c>
      <c r="O16" s="26" t="s">
        <v>505</v>
      </c>
      <c r="P16" s="26">
        <v>1</v>
      </c>
      <c r="Q16" s="77">
        <f t="shared" ca="1" si="0"/>
        <v>44768</v>
      </c>
      <c r="R16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16" s="26" t="s">
        <v>778</v>
      </c>
      <c r="T16" s="28" t="s">
        <v>5</v>
      </c>
      <c r="U16" s="28"/>
      <c r="V16" s="28"/>
    </row>
    <row r="17" spans="1:27" x14ac:dyDescent="0.25">
      <c r="A17" s="29"/>
      <c r="B17" s="4" t="s">
        <v>1021</v>
      </c>
      <c r="C17" s="29" t="s">
        <v>74</v>
      </c>
      <c r="D17" s="29" t="s">
        <v>30</v>
      </c>
      <c r="E17" s="26" t="s">
        <v>791</v>
      </c>
      <c r="F17" s="4" t="s">
        <v>4</v>
      </c>
      <c r="G17" s="29" t="s">
        <v>68</v>
      </c>
      <c r="H17" s="76" t="s">
        <v>792</v>
      </c>
      <c r="I17" s="29" t="s">
        <v>138</v>
      </c>
      <c r="J17" s="76" t="s">
        <v>421</v>
      </c>
      <c r="K17" s="29" t="s">
        <v>31</v>
      </c>
      <c r="L17" s="36" t="s">
        <v>358</v>
      </c>
      <c r="M17" s="36" t="s">
        <v>769</v>
      </c>
      <c r="N17" s="36" t="s">
        <v>770</v>
      </c>
      <c r="O17" s="26" t="s">
        <v>505</v>
      </c>
      <c r="P17" s="26">
        <v>1</v>
      </c>
      <c r="Q17" s="77">
        <f t="shared" ca="1" si="0"/>
        <v>44768</v>
      </c>
      <c r="R17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17" s="26" t="s">
        <v>778</v>
      </c>
      <c r="T17" s="28" t="s">
        <v>5</v>
      </c>
      <c r="U17" s="28"/>
      <c r="V17" s="28"/>
    </row>
    <row r="18" spans="1:27" x14ac:dyDescent="0.25">
      <c r="A18" s="29" t="s">
        <v>30</v>
      </c>
      <c r="B18" s="26" t="s">
        <v>120</v>
      </c>
      <c r="C18" s="29" t="s">
        <v>74</v>
      </c>
      <c r="D18" s="29" t="s">
        <v>30</v>
      </c>
      <c r="E18" s="26" t="s">
        <v>791</v>
      </c>
      <c r="F18" s="4" t="s">
        <v>4</v>
      </c>
      <c r="G18" s="29" t="s">
        <v>68</v>
      </c>
      <c r="H18" s="76" t="s">
        <v>625</v>
      </c>
      <c r="I18" s="29" t="s">
        <v>138</v>
      </c>
      <c r="J18" s="76"/>
      <c r="K18" s="29" t="s">
        <v>31</v>
      </c>
      <c r="L18" s="36" t="s">
        <v>358</v>
      </c>
      <c r="M18" s="36" t="s">
        <v>769</v>
      </c>
      <c r="N18" s="36" t="s">
        <v>770</v>
      </c>
      <c r="O18" s="26" t="s">
        <v>505</v>
      </c>
      <c r="P18" s="26">
        <v>1</v>
      </c>
      <c r="Q18" s="77">
        <f t="shared" ca="1" si="0"/>
        <v>44768</v>
      </c>
      <c r="R18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18" s="26" t="s">
        <v>778</v>
      </c>
      <c r="T18" s="28" t="s">
        <v>248</v>
      </c>
      <c r="U18" s="28"/>
      <c r="V18" s="28"/>
      <c r="W18" s="29" t="s">
        <v>32</v>
      </c>
      <c r="X18" s="29" t="s">
        <v>114</v>
      </c>
      <c r="Y18" s="29" t="s">
        <v>48</v>
      </c>
      <c r="Z18" s="1"/>
      <c r="AA18" s="1"/>
    </row>
    <row r="19" spans="1:27" x14ac:dyDescent="0.25">
      <c r="A19" s="29" t="s">
        <v>30</v>
      </c>
      <c r="B19" s="26" t="s">
        <v>194</v>
      </c>
      <c r="C19" s="29" t="s">
        <v>74</v>
      </c>
      <c r="D19" s="29" t="s">
        <v>30</v>
      </c>
      <c r="E19" s="26" t="s">
        <v>791</v>
      </c>
      <c r="F19" s="4" t="s">
        <v>4</v>
      </c>
      <c r="G19" s="29" t="s">
        <v>68</v>
      </c>
      <c r="H19" s="76" t="s">
        <v>625</v>
      </c>
      <c r="I19" s="29" t="s">
        <v>138</v>
      </c>
      <c r="J19" s="76" t="s">
        <v>195</v>
      </c>
      <c r="K19" s="29" t="s">
        <v>31</v>
      </c>
      <c r="L19" s="36" t="s">
        <v>358</v>
      </c>
      <c r="M19" s="36" t="s">
        <v>769</v>
      </c>
      <c r="N19" s="36" t="s">
        <v>770</v>
      </c>
      <c r="O19" s="26" t="s">
        <v>505</v>
      </c>
      <c r="P19" s="26">
        <v>1</v>
      </c>
      <c r="Q19" s="77">
        <f t="shared" ca="1" si="0"/>
        <v>44768</v>
      </c>
      <c r="R19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19" s="26" t="s">
        <v>778</v>
      </c>
      <c r="T19" s="28" t="s">
        <v>248</v>
      </c>
      <c r="U19" s="28"/>
      <c r="V19" s="28"/>
      <c r="W19" s="29" t="s">
        <v>36</v>
      </c>
      <c r="X19" s="29" t="s">
        <v>129</v>
      </c>
      <c r="Y19" s="29" t="s">
        <v>48</v>
      </c>
      <c r="Z19" s="1"/>
      <c r="AA19" s="1"/>
    </row>
    <row r="20" spans="1:27" x14ac:dyDescent="0.25">
      <c r="A20" s="29" t="s">
        <v>30</v>
      </c>
      <c r="B20" s="26" t="s">
        <v>196</v>
      </c>
      <c r="C20" s="29" t="s">
        <v>74</v>
      </c>
      <c r="D20" s="29" t="s">
        <v>30</v>
      </c>
      <c r="E20" s="26" t="s">
        <v>791</v>
      </c>
      <c r="F20" s="4" t="s">
        <v>4</v>
      </c>
      <c r="G20" s="29" t="s">
        <v>68</v>
      </c>
      <c r="H20" s="76" t="s">
        <v>625</v>
      </c>
      <c r="I20" s="29" t="s">
        <v>138</v>
      </c>
      <c r="J20" s="76" t="s">
        <v>423</v>
      </c>
      <c r="K20" s="29" t="s">
        <v>31</v>
      </c>
      <c r="L20" s="36" t="s">
        <v>358</v>
      </c>
      <c r="M20" s="36" t="s">
        <v>769</v>
      </c>
      <c r="N20" s="36" t="s">
        <v>770</v>
      </c>
      <c r="O20" s="26" t="s">
        <v>505</v>
      </c>
      <c r="P20" s="26">
        <v>1</v>
      </c>
      <c r="Q20" s="77">
        <f t="shared" ca="1" si="0"/>
        <v>44768</v>
      </c>
      <c r="R20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20" s="26" t="s">
        <v>778</v>
      </c>
      <c r="T20" s="28" t="s">
        <v>248</v>
      </c>
      <c r="U20" s="28"/>
      <c r="V20" s="28"/>
      <c r="W20" s="29" t="s">
        <v>37</v>
      </c>
      <c r="X20" s="29" t="s">
        <v>197</v>
      </c>
      <c r="Y20" s="29" t="s">
        <v>48</v>
      </c>
      <c r="Z20" s="1"/>
      <c r="AA20" s="1"/>
    </row>
    <row r="21" spans="1:27" x14ac:dyDescent="0.25">
      <c r="A21" s="29" t="s">
        <v>30</v>
      </c>
      <c r="B21" s="26" t="s">
        <v>198</v>
      </c>
      <c r="C21" s="29" t="s">
        <v>74</v>
      </c>
      <c r="D21" s="29" t="s">
        <v>30</v>
      </c>
      <c r="E21" s="26" t="s">
        <v>791</v>
      </c>
      <c r="F21" s="4" t="s">
        <v>4</v>
      </c>
      <c r="G21" s="29" t="s">
        <v>68</v>
      </c>
      <c r="H21" s="76" t="s">
        <v>625</v>
      </c>
      <c r="I21" s="29" t="s">
        <v>138</v>
      </c>
      <c r="J21" s="76" t="s">
        <v>232</v>
      </c>
      <c r="K21" s="29" t="s">
        <v>31</v>
      </c>
      <c r="L21" s="36" t="s">
        <v>358</v>
      </c>
      <c r="M21" s="36" t="s">
        <v>769</v>
      </c>
      <c r="N21" s="36" t="s">
        <v>770</v>
      </c>
      <c r="O21" s="26" t="s">
        <v>505</v>
      </c>
      <c r="P21" s="26">
        <v>1</v>
      </c>
      <c r="Q21" s="77">
        <f t="shared" ca="1" si="0"/>
        <v>44768</v>
      </c>
      <c r="R21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21" s="26" t="s">
        <v>778</v>
      </c>
      <c r="T21" s="28" t="s">
        <v>248</v>
      </c>
      <c r="U21" s="28"/>
      <c r="V21" s="28"/>
      <c r="W21" s="29" t="s">
        <v>38</v>
      </c>
      <c r="X21" s="29" t="s">
        <v>199</v>
      </c>
      <c r="Y21" s="29" t="s">
        <v>48</v>
      </c>
      <c r="Z21" s="1"/>
      <c r="AA21" s="1"/>
    </row>
    <row r="22" spans="1:27" x14ac:dyDescent="0.25">
      <c r="A22" s="29" t="s">
        <v>30</v>
      </c>
      <c r="B22" s="26" t="s">
        <v>200</v>
      </c>
      <c r="C22" s="29" t="s">
        <v>74</v>
      </c>
      <c r="D22" s="29" t="s">
        <v>30</v>
      </c>
      <c r="E22" s="26" t="s">
        <v>791</v>
      </c>
      <c r="F22" s="4" t="s">
        <v>4</v>
      </c>
      <c r="G22" s="29" t="s">
        <v>68</v>
      </c>
      <c r="H22" s="76" t="s">
        <v>625</v>
      </c>
      <c r="I22" s="29" t="s">
        <v>138</v>
      </c>
      <c r="J22" s="76" t="s">
        <v>235</v>
      </c>
      <c r="K22" s="29" t="s">
        <v>31</v>
      </c>
      <c r="L22" s="36" t="s">
        <v>358</v>
      </c>
      <c r="M22" s="36" t="s">
        <v>769</v>
      </c>
      <c r="N22" s="36" t="s">
        <v>770</v>
      </c>
      <c r="O22" s="26" t="s">
        <v>505</v>
      </c>
      <c r="P22" s="26">
        <v>1</v>
      </c>
      <c r="Q22" s="77">
        <f t="shared" ca="1" si="0"/>
        <v>44768</v>
      </c>
      <c r="R22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22" s="26" t="s">
        <v>778</v>
      </c>
      <c r="T22" s="28" t="s">
        <v>248</v>
      </c>
      <c r="U22" s="28"/>
      <c r="V22" s="28"/>
      <c r="W22" s="29" t="s">
        <v>132</v>
      </c>
      <c r="X22" s="29" t="s">
        <v>201</v>
      </c>
      <c r="Y22" s="29" t="s">
        <v>48</v>
      </c>
      <c r="Z22" s="1"/>
      <c r="AA22" s="1"/>
    </row>
    <row r="23" spans="1:27" x14ac:dyDescent="0.25">
      <c r="A23" s="29" t="s">
        <v>30</v>
      </c>
      <c r="B23" s="26" t="s">
        <v>202</v>
      </c>
      <c r="C23" s="29" t="s">
        <v>74</v>
      </c>
      <c r="D23" s="29" t="s">
        <v>30</v>
      </c>
      <c r="E23" s="26" t="s">
        <v>791</v>
      </c>
      <c r="F23" s="4" t="s">
        <v>4</v>
      </c>
      <c r="G23" s="29" t="s">
        <v>68</v>
      </c>
      <c r="H23" s="76" t="s">
        <v>625</v>
      </c>
      <c r="I23" s="29" t="s">
        <v>138</v>
      </c>
      <c r="J23" s="76" t="s">
        <v>424</v>
      </c>
      <c r="K23" s="29" t="s">
        <v>31</v>
      </c>
      <c r="L23" s="36" t="s">
        <v>358</v>
      </c>
      <c r="M23" s="36" t="s">
        <v>769</v>
      </c>
      <c r="N23" s="36" t="s">
        <v>770</v>
      </c>
      <c r="O23" s="26" t="s">
        <v>505</v>
      </c>
      <c r="P23" s="26">
        <v>1</v>
      </c>
      <c r="Q23" s="77">
        <f t="shared" ca="1" si="0"/>
        <v>44768</v>
      </c>
      <c r="R23" s="77" t="str">
        <f t="shared" ca="1" si="1"/>
        <v>{
  "storeId": "0404",
  "collectionPointId": "0404CC0404",
  "daysForward": 1,
  "daysSpan": 1,
  "sortBy": "1",
  "slotsChannel": 1,
  "windowType": "ALL",
  "ccpAddressId": "1f032d53-345c-4ec4-8a3b-577bf2518952",
  "ccpProfileId": "19d0106e-7891-4358-b7ad-d48cb62c3734",
  "startDateTimeUTC": "2022-07-26T00:00:00",
  "endDateTimeUTC": "2022-07-26T23:59:59"
}</v>
      </c>
      <c r="S23" s="26" t="s">
        <v>778</v>
      </c>
      <c r="T23" s="28" t="s">
        <v>248</v>
      </c>
      <c r="U23" s="28"/>
      <c r="V23" s="28"/>
      <c r="W23" s="29" t="s">
        <v>133</v>
      </c>
      <c r="X23" s="29" t="s">
        <v>203</v>
      </c>
      <c r="Y23" s="29" t="s">
        <v>48</v>
      </c>
      <c r="Z23" s="1"/>
      <c r="AA23" s="1"/>
    </row>
  </sheetData>
  <hyperlinks>
    <hyperlink ref="V2" r:id="rId1" xr:uid="{21CAFF2C-E118-4720-BC39-BF3862E4A723}"/>
  </hyperlinks>
  <pageMargins left="0.7" right="0.7" top="0.75" bottom="0.75" header="0.3" footer="0.3"/>
  <pageSetup paperSize="9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46A3-47CD-4AF3-B677-4450AFEF0AF5}">
  <sheetPr codeName="Sheet22"/>
  <dimension ref="A1:Z28"/>
  <sheetViews>
    <sheetView workbookViewId="0">
      <selection activeCell="B22" sqref="B22"/>
    </sheetView>
  </sheetViews>
  <sheetFormatPr defaultRowHeight="17.25" customHeight="1" x14ac:dyDescent="0.25"/>
  <cols>
    <col min="2" max="2" width="47.140625" bestFit="1" customWidth="1"/>
    <col min="7" max="7" width="16.85546875" bestFit="1" customWidth="1"/>
    <col min="9" max="9" width="12.85546875" bestFit="1" customWidth="1"/>
    <col min="11" max="11" width="9.7109375" bestFit="1" customWidth="1"/>
  </cols>
  <sheetData>
    <row r="1" spans="1:26" ht="15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251</v>
      </c>
      <c r="J1" s="32" t="s">
        <v>252</v>
      </c>
      <c r="K1" s="32" t="s">
        <v>58</v>
      </c>
      <c r="L1" s="32" t="s">
        <v>766</v>
      </c>
      <c r="M1" s="32" t="s">
        <v>905</v>
      </c>
      <c r="N1" s="32" t="s">
        <v>767</v>
      </c>
      <c r="O1" s="31" t="s">
        <v>0</v>
      </c>
      <c r="P1" s="31" t="s">
        <v>72</v>
      </c>
      <c r="Q1" s="31" t="s">
        <v>71</v>
      </c>
      <c r="R1" s="31" t="s">
        <v>69</v>
      </c>
      <c r="S1" s="31" t="s">
        <v>77</v>
      </c>
      <c r="T1" s="31" t="s">
        <v>70</v>
      </c>
      <c r="U1" s="31" t="s">
        <v>787</v>
      </c>
      <c r="V1" s="31" t="s">
        <v>155</v>
      </c>
      <c r="W1" s="31" t="s">
        <v>788</v>
      </c>
      <c r="X1" s="31" t="s">
        <v>804</v>
      </c>
      <c r="Y1" s="31" t="s">
        <v>789</v>
      </c>
      <c r="Z1" s="31" t="s">
        <v>790</v>
      </c>
    </row>
    <row r="2" spans="1:26" ht="17.25" customHeight="1" x14ac:dyDescent="0.25">
      <c r="A2" s="4" t="s">
        <v>50</v>
      </c>
      <c r="B2" s="26" t="s">
        <v>28</v>
      </c>
      <c r="C2" s="29" t="s">
        <v>74</v>
      </c>
      <c r="D2" s="26" t="s">
        <v>106</v>
      </c>
      <c r="E2" s="67" t="s">
        <v>805</v>
      </c>
      <c r="F2" s="26" t="s">
        <v>4</v>
      </c>
      <c r="G2" s="29" t="s">
        <v>68</v>
      </c>
      <c r="H2" s="76" t="s">
        <v>1172</v>
      </c>
      <c r="I2" s="29" t="s">
        <v>138</v>
      </c>
      <c r="J2" s="76" t="s">
        <v>421</v>
      </c>
      <c r="K2" s="86" t="s">
        <v>906</v>
      </c>
      <c r="L2" s="77">
        <f ca="1">TODAY()</f>
        <v>44768</v>
      </c>
      <c r="M2" s="77" t="str">
        <f ca="1">(MID(N2,1,426))&amp;TEXT(L2,"yyyy-mm-dd")&amp;(MID(N2,437,38))&amp;TEXT(L2,"yyyy-mm-dd")&amp;(MID(N2,485,17))</f>
        <v>{
  "storeId": "",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2" s="26" t="s">
        <v>807</v>
      </c>
      <c r="O2" s="27" t="s">
        <v>11</v>
      </c>
      <c r="P2" s="27" t="s">
        <v>11</v>
      </c>
      <c r="Q2" s="78" t="s">
        <v>808</v>
      </c>
      <c r="R2" s="26" t="s">
        <v>32</v>
      </c>
      <c r="S2" s="26" t="s">
        <v>46</v>
      </c>
      <c r="T2" s="26" t="s">
        <v>48</v>
      </c>
      <c r="U2" s="26"/>
      <c r="V2" s="26"/>
      <c r="W2" s="26"/>
      <c r="X2" s="26"/>
      <c r="Y2" s="26"/>
      <c r="Z2" s="26"/>
    </row>
    <row r="3" spans="1:26" ht="17.25" customHeight="1" x14ac:dyDescent="0.25">
      <c r="A3" s="26" t="s">
        <v>50</v>
      </c>
      <c r="B3" s="26" t="s">
        <v>42</v>
      </c>
      <c r="C3" s="29" t="s">
        <v>74</v>
      </c>
      <c r="D3" s="26" t="s">
        <v>106</v>
      </c>
      <c r="E3" s="67" t="s">
        <v>805</v>
      </c>
      <c r="F3" s="26" t="s">
        <v>4</v>
      </c>
      <c r="G3" s="29" t="s">
        <v>68</v>
      </c>
      <c r="H3" s="76" t="s">
        <v>1172</v>
      </c>
      <c r="I3" s="29" t="s">
        <v>138</v>
      </c>
      <c r="J3" s="76" t="s">
        <v>421</v>
      </c>
      <c r="K3" s="86" t="s">
        <v>907</v>
      </c>
      <c r="L3" s="77">
        <f t="shared" ref="L3:L28" ca="1" si="0">TODAY()</f>
        <v>44768</v>
      </c>
      <c r="M3" s="77" t="str">
        <f ca="1">(MID(N3,1,422))&amp;TEXT(L3,"yyyy-mm-dd")&amp;(MID(N3,433,38))&amp;TEXT(L3,"yyyy-mm-dd")&amp;(MID(N3,481,17))</f>
        <v>{
  "storeId": "0404",
  "daysForward": 0,
  "daysSpan": 1,
  "sortBy": "1",
  "slotsChannel": 1,
  "windowType": "ALL",
  "addressLine": "1 Bayview Bvd",
  "suburb": 1,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3" s="26" t="s">
        <v>809</v>
      </c>
      <c r="O3" s="27" t="s">
        <v>11</v>
      </c>
      <c r="P3" s="27"/>
      <c r="Q3" s="27"/>
      <c r="R3" s="26" t="s">
        <v>60</v>
      </c>
      <c r="S3" s="26" t="s">
        <v>82</v>
      </c>
      <c r="T3" s="26" t="s">
        <v>48</v>
      </c>
      <c r="U3" s="26"/>
      <c r="V3" s="26"/>
      <c r="W3" s="26"/>
      <c r="X3" s="26"/>
      <c r="Y3" s="26"/>
      <c r="Z3" s="26"/>
    </row>
    <row r="4" spans="1:26" ht="17.25" customHeight="1" x14ac:dyDescent="0.25">
      <c r="A4" s="26" t="s">
        <v>50</v>
      </c>
      <c r="B4" s="26" t="s">
        <v>43</v>
      </c>
      <c r="C4" s="29" t="s">
        <v>74</v>
      </c>
      <c r="D4" s="26" t="s">
        <v>106</v>
      </c>
      <c r="E4" s="67" t="s">
        <v>805</v>
      </c>
      <c r="F4" s="26" t="s">
        <v>4</v>
      </c>
      <c r="G4" s="29" t="s">
        <v>68</v>
      </c>
      <c r="H4" s="76" t="s">
        <v>1172</v>
      </c>
      <c r="I4" s="29" t="s">
        <v>138</v>
      </c>
      <c r="J4" s="76" t="s">
        <v>421</v>
      </c>
      <c r="K4" s="86" t="s">
        <v>908</v>
      </c>
      <c r="L4" s="77">
        <f t="shared" ca="1" si="0"/>
        <v>44768</v>
      </c>
      <c r="M4" s="77" t="str">
        <f ca="1">(MID(N4,1,431))&amp;TEXT(L4,"yyyy-mm-dd")&amp;(MID(N4,442,38))&amp;TEXT(L4,"yyyy-mm-dd")&amp;(MID(N4,490,17))</f>
        <v>{
  "storeId": "0404",
  "daysForward": 0,
  "daysSpan": 1,
  "sortBy": "1",
  "slotsChannel": 1,
  "windowType": "ALL",
  "addressLine": "1 Bayview Bvd",
  "suburb": "Bayview",
  "postcode": "08201",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4" s="26" t="s">
        <v>810</v>
      </c>
      <c r="O4" s="27" t="s">
        <v>11</v>
      </c>
      <c r="P4" s="27"/>
      <c r="Q4" s="27"/>
      <c r="R4" s="26" t="s">
        <v>57</v>
      </c>
      <c r="S4" s="26" t="s">
        <v>83</v>
      </c>
      <c r="T4" s="26" t="s">
        <v>48</v>
      </c>
      <c r="U4" s="26"/>
      <c r="V4" s="26"/>
      <c r="W4" s="26"/>
      <c r="X4" s="26"/>
      <c r="Y4" s="26"/>
      <c r="Z4" s="26"/>
    </row>
    <row r="5" spans="1:26" ht="17.25" customHeight="1" x14ac:dyDescent="0.25">
      <c r="A5" s="26" t="s">
        <v>50</v>
      </c>
      <c r="B5" s="26" t="s">
        <v>775</v>
      </c>
      <c r="C5" s="29" t="s">
        <v>74</v>
      </c>
      <c r="D5" s="26" t="s">
        <v>106</v>
      </c>
      <c r="E5" s="67" t="s">
        <v>805</v>
      </c>
      <c r="F5" s="26" t="s">
        <v>4</v>
      </c>
      <c r="G5" s="29" t="s">
        <v>68</v>
      </c>
      <c r="H5" s="76" t="s">
        <v>1172</v>
      </c>
      <c r="I5" s="29" t="s">
        <v>138</v>
      </c>
      <c r="J5" s="76" t="s">
        <v>421</v>
      </c>
      <c r="K5" s="86" t="s">
        <v>909</v>
      </c>
      <c r="L5" s="77">
        <f t="shared" ca="1" si="0"/>
        <v>44768</v>
      </c>
      <c r="M5" s="77" t="str">
        <f t="shared" ref="M5:M28" ca="1" si="1">(MID(N5,1,430))&amp;TEXT(L5,"yyyy-mm-dd")&amp;(MID(N5,441,38))&amp;TEXT(L5,"yyyy-mm-dd")&amp;(MID(N5,489,17))</f>
        <v>{
  "storeId": "1254",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5" s="26" t="s">
        <v>811</v>
      </c>
      <c r="O5" s="27" t="s">
        <v>11</v>
      </c>
      <c r="P5" s="27"/>
      <c r="Q5" s="27"/>
      <c r="R5" s="26" t="s">
        <v>110</v>
      </c>
      <c r="S5" s="26" t="s">
        <v>212</v>
      </c>
      <c r="T5" s="26" t="s">
        <v>48</v>
      </c>
      <c r="U5" s="26"/>
      <c r="V5" s="26"/>
      <c r="W5" s="26"/>
      <c r="X5" s="26"/>
      <c r="Y5" s="26"/>
      <c r="Z5" s="26"/>
    </row>
    <row r="6" spans="1:26" ht="17.25" customHeight="1" x14ac:dyDescent="0.25">
      <c r="A6" s="4" t="s">
        <v>50</v>
      </c>
      <c r="B6" s="4" t="s">
        <v>20</v>
      </c>
      <c r="C6" s="29" t="s">
        <v>74</v>
      </c>
      <c r="D6" s="4" t="s">
        <v>115</v>
      </c>
      <c r="E6" s="67" t="s">
        <v>805</v>
      </c>
      <c r="F6" s="4" t="s">
        <v>6</v>
      </c>
      <c r="G6" s="29" t="s">
        <v>68</v>
      </c>
      <c r="H6" s="76" t="s">
        <v>1172</v>
      </c>
      <c r="I6" s="29" t="s">
        <v>138</v>
      </c>
      <c r="J6" s="76" t="s">
        <v>421</v>
      </c>
      <c r="K6" s="76" t="s">
        <v>910</v>
      </c>
      <c r="L6" s="77">
        <f t="shared" ca="1" si="0"/>
        <v>44768</v>
      </c>
      <c r="M6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6" s="26" t="s">
        <v>812</v>
      </c>
      <c r="O6" s="11" t="s">
        <v>7</v>
      </c>
      <c r="P6" s="11"/>
      <c r="Q6" s="78"/>
      <c r="R6" s="26" t="s">
        <v>779</v>
      </c>
      <c r="S6" s="26" t="s">
        <v>780</v>
      </c>
      <c r="T6" s="26"/>
      <c r="U6" s="26"/>
      <c r="V6" s="26"/>
      <c r="W6" s="26"/>
      <c r="X6" s="26"/>
      <c r="Y6" s="26"/>
      <c r="Z6" s="26"/>
    </row>
    <row r="7" spans="1:26" ht="17.25" customHeight="1" x14ac:dyDescent="0.25">
      <c r="A7" s="4" t="s">
        <v>50</v>
      </c>
      <c r="B7" s="4" t="s">
        <v>24</v>
      </c>
      <c r="C7" s="29" t="s">
        <v>74</v>
      </c>
      <c r="D7" s="4" t="s">
        <v>115</v>
      </c>
      <c r="E7" s="67" t="s">
        <v>813</v>
      </c>
      <c r="F7" s="4" t="s">
        <v>4</v>
      </c>
      <c r="G7" s="29" t="s">
        <v>68</v>
      </c>
      <c r="H7" s="76" t="s">
        <v>1172</v>
      </c>
      <c r="I7" s="29" t="s">
        <v>138</v>
      </c>
      <c r="J7" s="76" t="s">
        <v>421</v>
      </c>
      <c r="K7" s="76" t="s">
        <v>910</v>
      </c>
      <c r="L7" s="77">
        <f t="shared" ca="1" si="0"/>
        <v>44768</v>
      </c>
      <c r="M7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7" s="26" t="s">
        <v>812</v>
      </c>
      <c r="O7" s="11" t="s">
        <v>7</v>
      </c>
      <c r="P7" s="11"/>
      <c r="Q7" s="78"/>
      <c r="R7" s="26" t="s">
        <v>779</v>
      </c>
      <c r="S7" s="26" t="s">
        <v>782</v>
      </c>
      <c r="T7" s="26"/>
      <c r="U7" s="26"/>
      <c r="V7" s="26"/>
      <c r="W7" s="26"/>
      <c r="X7" s="26"/>
      <c r="Y7" s="26"/>
      <c r="Z7" s="26"/>
    </row>
    <row r="8" spans="1:26" ht="17.25" customHeight="1" x14ac:dyDescent="0.25">
      <c r="A8" s="29"/>
      <c r="B8" s="4" t="s">
        <v>783</v>
      </c>
      <c r="C8" s="29" t="s">
        <v>74</v>
      </c>
      <c r="D8" s="29" t="s">
        <v>30</v>
      </c>
      <c r="E8" s="67" t="s">
        <v>805</v>
      </c>
      <c r="F8" s="4" t="s">
        <v>4</v>
      </c>
      <c r="G8" s="29" t="s">
        <v>68</v>
      </c>
      <c r="H8" s="76" t="s">
        <v>1172</v>
      </c>
      <c r="I8" s="29" t="s">
        <v>138</v>
      </c>
      <c r="J8" s="76" t="s">
        <v>421</v>
      </c>
      <c r="K8" s="76" t="s">
        <v>910</v>
      </c>
      <c r="L8" s="77">
        <f t="shared" ca="1" si="0"/>
        <v>44768</v>
      </c>
      <c r="M8" s="77" t="str">
        <f ca="1">(MID(N8,1,430))&amp;TEXT(L8,"yyyy-mm-dd")&amp;(MID(N8,441,33))&amp;TEXT(L8,"yyyy-mm-dd")&amp;(MID(N8,484,12))</f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"2022-07-26T00:00:00",
  "endDateTimeUTC": "2022-07-26T23:59:00"
}</v>
      </c>
      <c r="N8" s="26" t="s">
        <v>822</v>
      </c>
      <c r="O8" s="28" t="s">
        <v>5</v>
      </c>
      <c r="P8" s="28"/>
      <c r="Q8" s="28"/>
      <c r="R8" s="26"/>
      <c r="S8" s="26"/>
      <c r="T8" s="26"/>
      <c r="U8" s="26"/>
      <c r="V8" s="26"/>
      <c r="W8" s="26"/>
      <c r="X8" s="26"/>
      <c r="Y8" s="26"/>
      <c r="Z8" s="26"/>
    </row>
    <row r="9" spans="1:26" ht="17.25" customHeight="1" x14ac:dyDescent="0.25">
      <c r="A9" s="29"/>
      <c r="B9" s="4" t="s">
        <v>784</v>
      </c>
      <c r="C9" s="29" t="s">
        <v>74</v>
      </c>
      <c r="D9" s="29" t="s">
        <v>30</v>
      </c>
      <c r="E9" s="67" t="s">
        <v>805</v>
      </c>
      <c r="F9" s="4" t="s">
        <v>4</v>
      </c>
      <c r="G9" s="29" t="s">
        <v>68</v>
      </c>
      <c r="H9" s="76" t="s">
        <v>1172</v>
      </c>
      <c r="I9" s="29" t="s">
        <v>138</v>
      </c>
      <c r="J9" s="76" t="s">
        <v>421</v>
      </c>
      <c r="K9" s="76" t="s">
        <v>910</v>
      </c>
      <c r="L9" s="77">
        <f t="shared" ca="1" si="0"/>
        <v>44768</v>
      </c>
      <c r="M9" s="77" t="str">
        <f t="shared" ref="M9:M11" ca="1" si="2">(MID(N9,1,430))&amp;TEXT(L9,"yyyy-mm-dd")&amp;(MID(N9,441,33))&amp;TEXT(L9,"yyyy-mm-dd")&amp;(MID(N9,484,12))</f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"2022-07-26T00:00:00",
  "endDateTimeUTC": "2022-07-26T23:59:00"
}</v>
      </c>
      <c r="N9" s="26" t="s">
        <v>822</v>
      </c>
      <c r="O9" s="28" t="s">
        <v>5</v>
      </c>
      <c r="P9" s="28"/>
      <c r="Q9" s="28"/>
      <c r="R9" s="26"/>
      <c r="S9" s="26"/>
      <c r="T9" s="26"/>
      <c r="U9" s="26"/>
      <c r="V9" s="26"/>
      <c r="W9" s="26"/>
      <c r="X9" s="26"/>
      <c r="Y9" s="26"/>
      <c r="Z9" s="26"/>
    </row>
    <row r="10" spans="1:26" ht="17.25" customHeight="1" x14ac:dyDescent="0.25">
      <c r="A10" s="29"/>
      <c r="B10" s="4" t="s">
        <v>803</v>
      </c>
      <c r="C10" s="29" t="s">
        <v>74</v>
      </c>
      <c r="D10" s="29" t="s">
        <v>30</v>
      </c>
      <c r="E10" s="67" t="s">
        <v>805</v>
      </c>
      <c r="F10" s="4" t="s">
        <v>4</v>
      </c>
      <c r="G10" s="29" t="s">
        <v>68</v>
      </c>
      <c r="H10" s="76" t="s">
        <v>1172</v>
      </c>
      <c r="I10" s="29" t="s">
        <v>138</v>
      </c>
      <c r="J10" s="76" t="s">
        <v>421</v>
      </c>
      <c r="K10" s="76" t="s">
        <v>910</v>
      </c>
      <c r="L10" s="77">
        <f t="shared" ca="1" si="0"/>
        <v>44768</v>
      </c>
      <c r="M10" s="77" t="str">
        <f t="shared" ca="1" si="2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"2022-07-26T00:00:00",
  "endDateTimeUTC": "2022-07-26T23:59:00"
}</v>
      </c>
      <c r="N10" s="26" t="s">
        <v>822</v>
      </c>
      <c r="O10" s="28" t="s">
        <v>5</v>
      </c>
      <c r="P10" s="28"/>
      <c r="Q10" s="28"/>
      <c r="R10" s="26"/>
      <c r="S10" s="26"/>
      <c r="T10" s="26"/>
      <c r="U10" s="36" t="s">
        <v>800</v>
      </c>
      <c r="V10" s="26" t="s">
        <v>801</v>
      </c>
      <c r="W10" s="26"/>
      <c r="X10" s="36" t="s">
        <v>358</v>
      </c>
      <c r="Y10" s="26" t="s">
        <v>802</v>
      </c>
      <c r="Z10" s="26" t="s">
        <v>815</v>
      </c>
    </row>
    <row r="11" spans="1:26" ht="17.25" customHeight="1" x14ac:dyDescent="0.25">
      <c r="A11" s="29"/>
      <c r="B11" s="4" t="s">
        <v>799</v>
      </c>
      <c r="C11" s="29" t="s">
        <v>74</v>
      </c>
      <c r="D11" s="29" t="s">
        <v>30</v>
      </c>
      <c r="E11" s="67" t="s">
        <v>805</v>
      </c>
      <c r="F11" s="4" t="s">
        <v>4</v>
      </c>
      <c r="G11" s="29" t="s">
        <v>68</v>
      </c>
      <c r="H11" s="76" t="s">
        <v>1172</v>
      </c>
      <c r="I11" s="29" t="s">
        <v>138</v>
      </c>
      <c r="J11" s="76" t="s">
        <v>421</v>
      </c>
      <c r="K11" s="76" t="s">
        <v>910</v>
      </c>
      <c r="L11" s="77">
        <f t="shared" ca="1" si="0"/>
        <v>44768</v>
      </c>
      <c r="M11" s="77" t="str">
        <f t="shared" ca="1" si="2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"2022-07-26T00:59:08",
  "endDateTimeUTC": "2022-07-26T23:59:08"
}</v>
      </c>
      <c r="N11" s="26" t="s">
        <v>814</v>
      </c>
      <c r="O11" s="28" t="s">
        <v>5</v>
      </c>
      <c r="P11" s="28"/>
      <c r="Q11" s="28"/>
      <c r="R11" s="26"/>
      <c r="S11" s="26"/>
      <c r="T11" s="26"/>
      <c r="U11" s="36" t="s">
        <v>800</v>
      </c>
      <c r="V11" s="26" t="s">
        <v>801</v>
      </c>
      <c r="W11" s="26"/>
      <c r="X11" s="36" t="s">
        <v>358</v>
      </c>
      <c r="Y11" s="26" t="s">
        <v>802</v>
      </c>
      <c r="Z11" s="26" t="s">
        <v>815</v>
      </c>
    </row>
    <row r="12" spans="1:26" ht="17.25" customHeight="1" x14ac:dyDescent="0.25">
      <c r="A12" s="29"/>
      <c r="B12" s="4" t="s">
        <v>1297</v>
      </c>
      <c r="C12" s="29" t="s">
        <v>74</v>
      </c>
      <c r="D12" s="29" t="s">
        <v>30</v>
      </c>
      <c r="E12" s="67" t="s">
        <v>805</v>
      </c>
      <c r="F12" s="4" t="s">
        <v>4</v>
      </c>
      <c r="G12" s="29" t="s">
        <v>68</v>
      </c>
      <c r="H12" s="76" t="s">
        <v>1172</v>
      </c>
      <c r="I12" s="29" t="s">
        <v>138</v>
      </c>
      <c r="J12" s="76" t="s">
        <v>421</v>
      </c>
      <c r="K12" s="86" t="s">
        <v>911</v>
      </c>
      <c r="L12" s="77">
        <f t="shared" ca="1" si="0"/>
        <v>44768</v>
      </c>
      <c r="M12" s="77" t="str">
        <f t="shared" ca="1" si="1"/>
        <v>{
  "storeId": "0404",
  "daysForward": 0,
  "daysSpan": 1,
  "sortBy": "1",
  "slotsChannel": 1,
  "windowType": "AII",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12" s="26" t="s">
        <v>816</v>
      </c>
      <c r="O12" s="28" t="s">
        <v>11</v>
      </c>
      <c r="P12" s="28"/>
      <c r="Q12" s="28"/>
      <c r="R12" s="26" t="s">
        <v>586</v>
      </c>
      <c r="S12" s="26" t="s">
        <v>587</v>
      </c>
      <c r="T12" s="29" t="s">
        <v>48</v>
      </c>
      <c r="U12" s="26"/>
      <c r="V12" s="26"/>
      <c r="W12" s="26"/>
      <c r="X12" s="26"/>
      <c r="Y12" s="26"/>
      <c r="Z12" s="26"/>
    </row>
    <row r="13" spans="1:26" ht="17.25" customHeight="1" x14ac:dyDescent="0.25">
      <c r="A13" s="29"/>
      <c r="B13" s="4" t="s">
        <v>817</v>
      </c>
      <c r="C13" s="29" t="s">
        <v>74</v>
      </c>
      <c r="D13" s="29" t="s">
        <v>30</v>
      </c>
      <c r="E13" s="67" t="s">
        <v>805</v>
      </c>
      <c r="F13" s="4" t="s">
        <v>4</v>
      </c>
      <c r="G13" s="29" t="s">
        <v>68</v>
      </c>
      <c r="H13" s="76" t="s">
        <v>1172</v>
      </c>
      <c r="I13" s="29" t="s">
        <v>138</v>
      </c>
      <c r="J13" s="76" t="s">
        <v>421</v>
      </c>
      <c r="K13" s="86" t="s">
        <v>912</v>
      </c>
      <c r="L13" s="77">
        <f t="shared" ca="1" si="0"/>
        <v>44768</v>
      </c>
      <c r="M13" s="77" t="str">
        <f t="shared" ca="1" si="1"/>
        <v>{
  "storeId": "0404",
  "daysForward": 0,
  "daysSpan": 1,
  "sortBy": "1",
  "slotsChannel": 1,
  "windowType": "ALL",
  "addressLine": "1 Bayview Bvd",
  "suburb": "Bayview",
  "postcode": "9820",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13" s="26" t="s">
        <v>818</v>
      </c>
      <c r="O13" s="28" t="s">
        <v>11</v>
      </c>
      <c r="P13" s="28"/>
      <c r="Q13" s="28"/>
      <c r="R13" s="26" t="s">
        <v>586</v>
      </c>
      <c r="S13" s="26" t="s">
        <v>587</v>
      </c>
      <c r="T13" s="29" t="s">
        <v>48</v>
      </c>
      <c r="U13" s="26"/>
      <c r="V13" s="26"/>
      <c r="W13" s="26"/>
      <c r="X13" s="26"/>
      <c r="Y13" s="26"/>
      <c r="Z13" s="26"/>
    </row>
    <row r="14" spans="1:26" ht="17.25" customHeight="1" x14ac:dyDescent="0.25">
      <c r="A14" s="29"/>
      <c r="B14" s="4" t="s">
        <v>1298</v>
      </c>
      <c r="C14" s="29" t="s">
        <v>74</v>
      </c>
      <c r="D14" s="29" t="s">
        <v>30</v>
      </c>
      <c r="E14" s="67" t="s">
        <v>805</v>
      </c>
      <c r="F14" s="4" t="s">
        <v>4</v>
      </c>
      <c r="G14" s="29" t="s">
        <v>68</v>
      </c>
      <c r="H14" s="76" t="s">
        <v>1172</v>
      </c>
      <c r="I14" s="29" t="s">
        <v>138</v>
      </c>
      <c r="J14" s="76" t="s">
        <v>421</v>
      </c>
      <c r="K14" s="86" t="s">
        <v>908</v>
      </c>
      <c r="L14" s="77">
        <f t="shared" ca="1" si="0"/>
        <v>44768</v>
      </c>
      <c r="M14" s="77" t="str">
        <f ca="1">(MID(N14,1,431))&amp;TEXT(L14,"yyyy-mm-dd")&amp;(MID(N14,442,38))&amp;TEXT(L14,"yyyy-mm-dd")&amp;(MID(N14,490,17))</f>
        <v>{
  "storeId": "0404",
  "daysForward": 0,
  "daysSpan": 1,
  "sortBy": "1",
  "slotsChannel": 1,
  "windowType": "ALL",
  "addressLine": "1 Bayview Bvd",
  "suburb": "Bayview",
  "postcode": "08201",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14" s="26" t="s">
        <v>810</v>
      </c>
      <c r="O14" s="28" t="s">
        <v>11</v>
      </c>
      <c r="P14" s="28"/>
      <c r="Q14" s="28"/>
      <c r="R14" s="26" t="s">
        <v>57</v>
      </c>
      <c r="S14" s="26" t="s">
        <v>83</v>
      </c>
      <c r="T14" s="29" t="s">
        <v>48</v>
      </c>
      <c r="U14" s="26"/>
      <c r="V14" s="26"/>
      <c r="W14" s="26"/>
      <c r="X14" s="26"/>
      <c r="Y14" s="26"/>
      <c r="Z14" s="26"/>
    </row>
    <row r="15" spans="1:26" ht="17.25" customHeight="1" x14ac:dyDescent="0.25">
      <c r="A15" s="29"/>
      <c r="B15" s="4" t="s">
        <v>1299</v>
      </c>
      <c r="C15" s="29" t="s">
        <v>74</v>
      </c>
      <c r="D15" s="29" t="s">
        <v>30</v>
      </c>
      <c r="E15" s="67" t="s">
        <v>805</v>
      </c>
      <c r="F15" s="4" t="s">
        <v>4</v>
      </c>
      <c r="G15" s="29" t="s">
        <v>68</v>
      </c>
      <c r="H15" s="76" t="s">
        <v>1172</v>
      </c>
      <c r="I15" s="29" t="s">
        <v>138</v>
      </c>
      <c r="J15" s="76" t="s">
        <v>421</v>
      </c>
      <c r="K15" s="86" t="s">
        <v>913</v>
      </c>
      <c r="L15" s="77">
        <f t="shared" ca="1" si="0"/>
        <v>44768</v>
      </c>
      <c r="M15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"AB",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15" s="26" t="s">
        <v>819</v>
      </c>
      <c r="O15" s="28" t="s">
        <v>11</v>
      </c>
      <c r="P15" s="28"/>
      <c r="Q15" s="28"/>
      <c r="R15" s="26" t="s">
        <v>586</v>
      </c>
      <c r="S15" s="26" t="s">
        <v>587</v>
      </c>
      <c r="T15" s="29" t="s">
        <v>48</v>
      </c>
      <c r="U15" s="26"/>
      <c r="V15" s="26"/>
      <c r="W15" s="26"/>
      <c r="X15" s="26"/>
      <c r="Y15" s="26"/>
      <c r="Z15" s="26"/>
    </row>
    <row r="16" spans="1:26" ht="17.25" customHeight="1" x14ac:dyDescent="0.25">
      <c r="A16" s="29"/>
      <c r="B16" s="4" t="s">
        <v>1300</v>
      </c>
      <c r="C16" s="29" t="s">
        <v>74</v>
      </c>
      <c r="D16" s="29" t="s">
        <v>30</v>
      </c>
      <c r="E16" s="67" t="s">
        <v>805</v>
      </c>
      <c r="F16" s="4" t="s">
        <v>4</v>
      </c>
      <c r="G16" s="29" t="s">
        <v>68</v>
      </c>
      <c r="H16" s="76" t="s">
        <v>1172</v>
      </c>
      <c r="I16" s="29" t="s">
        <v>138</v>
      </c>
      <c r="J16" s="76" t="s">
        <v>421</v>
      </c>
      <c r="K16" s="86" t="s">
        <v>914</v>
      </c>
      <c r="L16" s="77">
        <f t="shared" ca="1" si="0"/>
        <v>44768</v>
      </c>
      <c r="M16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"NI",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16" s="26" t="s">
        <v>820</v>
      </c>
      <c r="O16" s="28" t="s">
        <v>11</v>
      </c>
      <c r="P16" s="28"/>
      <c r="Q16" s="28"/>
      <c r="R16" s="26" t="s">
        <v>586</v>
      </c>
      <c r="S16" s="26" t="s">
        <v>587</v>
      </c>
      <c r="T16" s="29" t="s">
        <v>48</v>
      </c>
      <c r="U16" s="26"/>
      <c r="V16" s="26"/>
      <c r="W16" s="26"/>
      <c r="X16" s="26"/>
      <c r="Y16" s="26"/>
      <c r="Z16" s="26"/>
    </row>
    <row r="17" spans="1:26" s="26" customFormat="1" ht="17.25" customHeight="1" x14ac:dyDescent="0.25">
      <c r="A17" s="29"/>
      <c r="B17" s="4" t="s">
        <v>795</v>
      </c>
      <c r="C17" s="29" t="s">
        <v>74</v>
      </c>
      <c r="D17" s="29" t="s">
        <v>30</v>
      </c>
      <c r="E17" s="67" t="s">
        <v>805</v>
      </c>
      <c r="F17" s="4" t="s">
        <v>4</v>
      </c>
      <c r="G17" s="29" t="s">
        <v>68</v>
      </c>
      <c r="H17" s="76" t="s">
        <v>1171</v>
      </c>
      <c r="I17" s="29" t="s">
        <v>138</v>
      </c>
      <c r="J17" s="76" t="s">
        <v>421</v>
      </c>
      <c r="K17" s="76" t="s">
        <v>910</v>
      </c>
      <c r="L17" s="77">
        <f t="shared" ca="1" si="0"/>
        <v>44768</v>
      </c>
      <c r="M17" s="77" t="str">
        <f t="shared" ref="M17:M20" ca="1" si="3">(MID(N17,1,430))&amp;TEXT(L17,"yyyy-mm-dd")&amp;(MID(N17,441,33))&amp;TEXT(L17,"yyyy-mm-dd")&amp;(MID(N17,484,12))</f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"2022-07-26T00:00:00",
  "endDateTimeUTC": "2022-07-26T23:59:00"
}</v>
      </c>
      <c r="N17" s="26" t="s">
        <v>822</v>
      </c>
      <c r="O17" s="28" t="s">
        <v>5</v>
      </c>
      <c r="P17" s="28"/>
      <c r="Q17" s="28"/>
      <c r="T17" s="29"/>
    </row>
    <row r="18" spans="1:26" s="26" customFormat="1" ht="17.25" customHeight="1" x14ac:dyDescent="0.25">
      <c r="A18" s="29"/>
      <c r="B18" s="4" t="s">
        <v>796</v>
      </c>
      <c r="C18" s="29" t="s">
        <v>74</v>
      </c>
      <c r="D18" s="29" t="s">
        <v>30</v>
      </c>
      <c r="E18" s="67" t="s">
        <v>805</v>
      </c>
      <c r="F18" s="4" t="s">
        <v>4</v>
      </c>
      <c r="G18" s="29" t="s">
        <v>68</v>
      </c>
      <c r="H18" s="76" t="s">
        <v>806</v>
      </c>
      <c r="I18" s="29" t="s">
        <v>138</v>
      </c>
      <c r="J18" s="76" t="s">
        <v>421</v>
      </c>
      <c r="K18" s="76" t="s">
        <v>910</v>
      </c>
      <c r="L18" s="77">
        <f t="shared" ca="1" si="0"/>
        <v>44768</v>
      </c>
      <c r="M18" s="77" t="str">
        <f t="shared" ca="1" si="3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"2022-07-26T00:00:00",
  "endDateTimeUTC": "2022-07-26T23:59:00"
}</v>
      </c>
      <c r="N18" s="26" t="s">
        <v>822</v>
      </c>
      <c r="O18" s="28" t="s">
        <v>5</v>
      </c>
      <c r="P18" s="28"/>
      <c r="Q18" s="28"/>
      <c r="T18" s="29"/>
    </row>
    <row r="19" spans="1:26" s="26" customFormat="1" ht="17.25" customHeight="1" x14ac:dyDescent="0.25">
      <c r="A19" s="29"/>
      <c r="B19" s="4" t="s">
        <v>798</v>
      </c>
      <c r="C19" s="29" t="s">
        <v>74</v>
      </c>
      <c r="D19" s="29" t="s">
        <v>30</v>
      </c>
      <c r="E19" s="67" t="s">
        <v>805</v>
      </c>
      <c r="F19" s="4" t="s">
        <v>4</v>
      </c>
      <c r="G19" s="29" t="s">
        <v>68</v>
      </c>
      <c r="H19" s="76" t="s">
        <v>1172</v>
      </c>
      <c r="I19" s="29" t="s">
        <v>138</v>
      </c>
      <c r="J19" s="76" t="s">
        <v>421</v>
      </c>
      <c r="K19" s="76" t="s">
        <v>910</v>
      </c>
      <c r="L19" s="77">
        <f t="shared" ca="1" si="0"/>
        <v>44768</v>
      </c>
      <c r="M19" s="77" t="str">
        <f t="shared" ca="1" si="3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"2022-07-26T00:00:00",
  "endDateTimeUTC": "2022-07-26T23:59:00"
}</v>
      </c>
      <c r="N19" s="26" t="s">
        <v>822</v>
      </c>
      <c r="O19" s="28" t="s">
        <v>5</v>
      </c>
      <c r="P19" s="28"/>
      <c r="Q19" s="28"/>
      <c r="T19" s="29"/>
      <c r="W19" s="26">
        <v>216</v>
      </c>
    </row>
    <row r="20" spans="1:26" ht="17.25" customHeight="1" x14ac:dyDescent="0.25">
      <c r="A20" s="29"/>
      <c r="B20" s="4" t="s">
        <v>1301</v>
      </c>
      <c r="C20" s="29" t="s">
        <v>74</v>
      </c>
      <c r="D20" s="29" t="s">
        <v>30</v>
      </c>
      <c r="E20" s="67" t="s">
        <v>805</v>
      </c>
      <c r="F20" s="4" t="s">
        <v>4</v>
      </c>
      <c r="G20" s="29" t="s">
        <v>68</v>
      </c>
      <c r="H20" s="76" t="s">
        <v>1172</v>
      </c>
      <c r="I20" s="29" t="s">
        <v>138</v>
      </c>
      <c r="J20" s="76" t="s">
        <v>421</v>
      </c>
      <c r="K20" s="76" t="s">
        <v>910</v>
      </c>
      <c r="L20" s="77">
        <f t="shared" ca="1" si="0"/>
        <v>44768</v>
      </c>
      <c r="M20" s="77" t="str">
        <f t="shared" ca="1" si="3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"2022-07-26T00:00:00",
  "endDateTimeUTC": "2022-07-26T23:59:00"
}</v>
      </c>
      <c r="N20" s="26" t="s">
        <v>822</v>
      </c>
      <c r="O20" s="28" t="s">
        <v>5</v>
      </c>
      <c r="P20" s="28"/>
      <c r="Q20" s="28"/>
      <c r="R20" s="26"/>
      <c r="S20" s="26"/>
      <c r="T20" s="29"/>
      <c r="U20" s="26"/>
      <c r="V20" s="26"/>
      <c r="W20" s="26"/>
      <c r="X20" s="26"/>
      <c r="Y20" s="26"/>
      <c r="Z20" s="26"/>
    </row>
    <row r="21" spans="1:26" s="26" customFormat="1" ht="17.25" customHeight="1" x14ac:dyDescent="0.25">
      <c r="A21" s="29"/>
      <c r="B21" s="4" t="s">
        <v>1025</v>
      </c>
      <c r="C21" s="29" t="s">
        <v>74</v>
      </c>
      <c r="D21" s="29" t="s">
        <v>30</v>
      </c>
      <c r="E21" s="67" t="s">
        <v>805</v>
      </c>
      <c r="F21" s="4" t="s">
        <v>4</v>
      </c>
      <c r="G21" s="29" t="s">
        <v>68</v>
      </c>
      <c r="H21" s="76" t="s">
        <v>1172</v>
      </c>
      <c r="I21" s="29" t="s">
        <v>138</v>
      </c>
      <c r="J21" s="76" t="s">
        <v>421</v>
      </c>
      <c r="K21" s="86" t="s">
        <v>1027</v>
      </c>
      <c r="L21" s="77">
        <f t="shared" ca="1" si="0"/>
        <v>44768</v>
      </c>
      <c r="M21" s="77" t="str">
        <f t="shared" ref="M21:M22" ca="1" si="4">(MID(N21,1,430))&amp;TEXT(L21,"yyyy-mm-dd")&amp;(MID(N21,441,33))&amp;TEXT(L21,"yyyy-mm-dd")&amp;(MID(N21,484,12))</f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"2022-07-26T00:00:00",
  "endDateTimeUTC": "2022-07-26T23:59:00"
}</v>
      </c>
      <c r="N21" s="26" t="s">
        <v>822</v>
      </c>
      <c r="O21" s="28" t="s">
        <v>5</v>
      </c>
      <c r="P21" s="28"/>
      <c r="Q21" s="28"/>
      <c r="T21" s="29"/>
    </row>
    <row r="22" spans="1:26" s="26" customFormat="1" ht="17.25" customHeight="1" x14ac:dyDescent="0.25">
      <c r="A22" s="29"/>
      <c r="B22" s="4" t="s">
        <v>1026</v>
      </c>
      <c r="C22" s="29" t="s">
        <v>74</v>
      </c>
      <c r="D22" s="29" t="s">
        <v>30</v>
      </c>
      <c r="E22" s="67" t="s">
        <v>805</v>
      </c>
      <c r="F22" s="4" t="s">
        <v>4</v>
      </c>
      <c r="G22" s="29" t="s">
        <v>68</v>
      </c>
      <c r="H22" s="76" t="s">
        <v>1172</v>
      </c>
      <c r="I22" s="29" t="s">
        <v>138</v>
      </c>
      <c r="J22" s="76" t="s">
        <v>421</v>
      </c>
      <c r="K22" s="86" t="s">
        <v>1028</v>
      </c>
      <c r="L22" s="77">
        <f t="shared" ca="1" si="0"/>
        <v>44768</v>
      </c>
      <c r="M22" s="77" t="str">
        <f t="shared" ca="1" si="4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"2022-07-26T00:00:00",
  "endDateTimeUTC": "2022-07-26T23:59:00"
}</v>
      </c>
      <c r="N22" s="26" t="s">
        <v>822</v>
      </c>
      <c r="O22" s="28" t="s">
        <v>5</v>
      </c>
      <c r="P22" s="28"/>
      <c r="Q22" s="28"/>
      <c r="T22" s="29"/>
    </row>
    <row r="23" spans="1:26" ht="17.25" customHeight="1" x14ac:dyDescent="0.25">
      <c r="A23" s="29" t="s">
        <v>30</v>
      </c>
      <c r="B23" s="26" t="s">
        <v>120</v>
      </c>
      <c r="C23" s="29" t="s">
        <v>74</v>
      </c>
      <c r="D23" s="29" t="s">
        <v>30</v>
      </c>
      <c r="E23" s="67" t="s">
        <v>805</v>
      </c>
      <c r="F23" s="4" t="s">
        <v>4</v>
      </c>
      <c r="G23" s="29" t="s">
        <v>68</v>
      </c>
      <c r="H23" s="76" t="s">
        <v>806</v>
      </c>
      <c r="I23" s="29" t="s">
        <v>138</v>
      </c>
      <c r="J23" s="76"/>
      <c r="K23" s="76" t="s">
        <v>910</v>
      </c>
      <c r="L23" s="77">
        <f t="shared" ca="1" si="0"/>
        <v>44768</v>
      </c>
      <c r="M23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23" s="26" t="s">
        <v>812</v>
      </c>
      <c r="O23" s="28" t="s">
        <v>248</v>
      </c>
      <c r="P23" s="28"/>
      <c r="Q23" s="28"/>
      <c r="R23" s="29" t="s">
        <v>32</v>
      </c>
      <c r="S23" s="29" t="s">
        <v>114</v>
      </c>
      <c r="T23" s="29" t="s">
        <v>48</v>
      </c>
      <c r="U23" s="26"/>
      <c r="V23" s="26"/>
      <c r="W23" s="26"/>
      <c r="X23" s="26"/>
      <c r="Y23" s="26"/>
      <c r="Z23" s="26"/>
    </row>
    <row r="24" spans="1:26" ht="17.25" customHeight="1" x14ac:dyDescent="0.25">
      <c r="A24" s="29" t="s">
        <v>30</v>
      </c>
      <c r="B24" s="26" t="s">
        <v>194</v>
      </c>
      <c r="C24" s="29" t="s">
        <v>74</v>
      </c>
      <c r="D24" s="29" t="s">
        <v>30</v>
      </c>
      <c r="E24" s="67" t="s">
        <v>805</v>
      </c>
      <c r="F24" s="4" t="s">
        <v>4</v>
      </c>
      <c r="G24" s="29" t="s">
        <v>68</v>
      </c>
      <c r="H24" s="76" t="s">
        <v>806</v>
      </c>
      <c r="I24" s="29" t="s">
        <v>138</v>
      </c>
      <c r="J24" s="76" t="s">
        <v>195</v>
      </c>
      <c r="K24" s="76" t="s">
        <v>910</v>
      </c>
      <c r="L24" s="77">
        <f t="shared" ca="1" si="0"/>
        <v>44768</v>
      </c>
      <c r="M24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24" s="26" t="s">
        <v>812</v>
      </c>
      <c r="O24" s="28" t="s">
        <v>248</v>
      </c>
      <c r="P24" s="28"/>
      <c r="Q24" s="28"/>
      <c r="R24" s="29" t="s">
        <v>36</v>
      </c>
      <c r="S24" s="29" t="s">
        <v>129</v>
      </c>
      <c r="T24" s="29" t="s">
        <v>48</v>
      </c>
      <c r="U24" s="26"/>
      <c r="V24" s="26"/>
      <c r="W24" s="26"/>
      <c r="X24" s="26"/>
      <c r="Y24" s="26"/>
      <c r="Z24" s="26"/>
    </row>
    <row r="25" spans="1:26" ht="17.25" customHeight="1" x14ac:dyDescent="0.25">
      <c r="A25" s="29" t="s">
        <v>30</v>
      </c>
      <c r="B25" s="26" t="s">
        <v>196</v>
      </c>
      <c r="C25" s="29" t="s">
        <v>74</v>
      </c>
      <c r="D25" s="29" t="s">
        <v>30</v>
      </c>
      <c r="E25" s="67" t="s">
        <v>805</v>
      </c>
      <c r="F25" s="4" t="s">
        <v>4</v>
      </c>
      <c r="G25" s="29" t="s">
        <v>68</v>
      </c>
      <c r="H25" s="76" t="s">
        <v>806</v>
      </c>
      <c r="I25" s="29" t="s">
        <v>138</v>
      </c>
      <c r="J25" s="76" t="s">
        <v>423</v>
      </c>
      <c r="K25" s="76" t="s">
        <v>910</v>
      </c>
      <c r="L25" s="77">
        <f t="shared" ca="1" si="0"/>
        <v>44768</v>
      </c>
      <c r="M25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25" s="26" t="s">
        <v>812</v>
      </c>
      <c r="O25" s="28" t="s">
        <v>248</v>
      </c>
      <c r="P25" s="28"/>
      <c r="Q25" s="28"/>
      <c r="R25" s="29" t="s">
        <v>37</v>
      </c>
      <c r="S25" s="29" t="s">
        <v>197</v>
      </c>
      <c r="T25" s="29" t="s">
        <v>48</v>
      </c>
      <c r="U25" s="26"/>
      <c r="V25" s="26"/>
      <c r="W25" s="26"/>
      <c r="X25" s="26"/>
      <c r="Y25" s="26"/>
      <c r="Z25" s="26"/>
    </row>
    <row r="26" spans="1:26" ht="17.25" customHeight="1" x14ac:dyDescent="0.25">
      <c r="A26" s="29" t="s">
        <v>30</v>
      </c>
      <c r="B26" s="26" t="s">
        <v>198</v>
      </c>
      <c r="C26" s="29" t="s">
        <v>74</v>
      </c>
      <c r="D26" s="29" t="s">
        <v>30</v>
      </c>
      <c r="E26" s="67" t="s">
        <v>805</v>
      </c>
      <c r="F26" s="4" t="s">
        <v>4</v>
      </c>
      <c r="G26" s="29" t="s">
        <v>68</v>
      </c>
      <c r="H26" s="76" t="s">
        <v>806</v>
      </c>
      <c r="I26" s="29" t="s">
        <v>138</v>
      </c>
      <c r="J26" s="76" t="s">
        <v>232</v>
      </c>
      <c r="K26" s="76" t="s">
        <v>910</v>
      </c>
      <c r="L26" s="77">
        <f t="shared" ca="1" si="0"/>
        <v>44768</v>
      </c>
      <c r="M26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26" s="26" t="s">
        <v>812</v>
      </c>
      <c r="O26" s="28" t="s">
        <v>248</v>
      </c>
      <c r="P26" s="28"/>
      <c r="Q26" s="28"/>
      <c r="R26" s="29" t="s">
        <v>38</v>
      </c>
      <c r="S26" s="29" t="s">
        <v>199</v>
      </c>
      <c r="T26" s="29" t="s">
        <v>48</v>
      </c>
      <c r="U26" s="26"/>
      <c r="V26" s="26"/>
      <c r="W26" s="26"/>
      <c r="X26" s="26"/>
      <c r="Y26" s="26"/>
      <c r="Z26" s="26"/>
    </row>
    <row r="27" spans="1:26" ht="17.25" customHeight="1" x14ac:dyDescent="0.25">
      <c r="A27" s="29" t="s">
        <v>30</v>
      </c>
      <c r="B27" s="26" t="s">
        <v>200</v>
      </c>
      <c r="C27" s="29" t="s">
        <v>74</v>
      </c>
      <c r="D27" s="29" t="s">
        <v>30</v>
      </c>
      <c r="E27" s="67" t="s">
        <v>805</v>
      </c>
      <c r="F27" s="4" t="s">
        <v>4</v>
      </c>
      <c r="G27" s="29" t="s">
        <v>68</v>
      </c>
      <c r="H27" s="76" t="s">
        <v>806</v>
      </c>
      <c r="I27" s="29" t="s">
        <v>138</v>
      </c>
      <c r="J27" s="76" t="s">
        <v>235</v>
      </c>
      <c r="K27" s="76" t="s">
        <v>910</v>
      </c>
      <c r="L27" s="77">
        <f t="shared" ca="1" si="0"/>
        <v>44768</v>
      </c>
      <c r="M27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27" s="26" t="s">
        <v>812</v>
      </c>
      <c r="O27" s="28" t="s">
        <v>248</v>
      </c>
      <c r="P27" s="28"/>
      <c r="Q27" s="28"/>
      <c r="R27" s="29" t="s">
        <v>132</v>
      </c>
      <c r="S27" s="29" t="s">
        <v>201</v>
      </c>
      <c r="T27" s="29" t="s">
        <v>48</v>
      </c>
      <c r="U27" s="26"/>
      <c r="V27" s="26"/>
      <c r="W27" s="26"/>
      <c r="X27" s="26"/>
      <c r="Y27" s="26"/>
      <c r="Z27" s="26"/>
    </row>
    <row r="28" spans="1:26" ht="17.25" customHeight="1" x14ac:dyDescent="0.25">
      <c r="A28" s="29" t="s">
        <v>30</v>
      </c>
      <c r="B28" s="26" t="s">
        <v>202</v>
      </c>
      <c r="C28" s="29" t="s">
        <v>74</v>
      </c>
      <c r="D28" s="29" t="s">
        <v>30</v>
      </c>
      <c r="E28" s="67" t="s">
        <v>805</v>
      </c>
      <c r="F28" s="4" t="s">
        <v>4</v>
      </c>
      <c r="G28" s="29" t="s">
        <v>68</v>
      </c>
      <c r="H28" s="76" t="s">
        <v>806</v>
      </c>
      <c r="I28" s="29" t="s">
        <v>138</v>
      </c>
      <c r="J28" s="76" t="s">
        <v>424</v>
      </c>
      <c r="K28" s="76" t="s">
        <v>910</v>
      </c>
      <c r="L28" s="77">
        <f t="shared" ca="1" si="0"/>
        <v>44768</v>
      </c>
      <c r="M28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N28" s="26" t="s">
        <v>812</v>
      </c>
      <c r="O28" s="28" t="s">
        <v>248</v>
      </c>
      <c r="P28" s="28"/>
      <c r="Q28" s="28"/>
      <c r="R28" s="29" t="s">
        <v>133</v>
      </c>
      <c r="S28" s="29" t="s">
        <v>203</v>
      </c>
      <c r="T28" s="29" t="s">
        <v>48</v>
      </c>
      <c r="U28" s="26"/>
      <c r="V28" s="26"/>
      <c r="W28" s="26"/>
      <c r="X28" s="26"/>
      <c r="Y28" s="26"/>
      <c r="Z28" s="26"/>
    </row>
  </sheetData>
  <hyperlinks>
    <hyperlink ref="Q2" r:id="rId1" xr:uid="{1140F8C3-7A61-4310-8CBB-DFB8018DA132}"/>
  </hyperlinks>
  <pageMargins left="0.7" right="0.7" top="0.75" bottom="0.75" header="0.3" footer="0.3"/>
  <pageSetup paperSize="9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4F26-F21E-4551-84B6-1FE08B56E71B}">
  <sheetPr codeName="Sheet23"/>
  <dimension ref="A1:R20"/>
  <sheetViews>
    <sheetView workbookViewId="0">
      <selection activeCell="I7" sqref="I7:J7"/>
    </sheetView>
  </sheetViews>
  <sheetFormatPr defaultRowHeight="18" customHeight="1" x14ac:dyDescent="0.25"/>
  <cols>
    <col min="2" max="2" width="44.7109375" bestFit="1" customWidth="1"/>
  </cols>
  <sheetData>
    <row r="1" spans="1:18" ht="18" customHeight="1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58</v>
      </c>
      <c r="J1" s="32" t="s">
        <v>766</v>
      </c>
      <c r="K1" s="32" t="s">
        <v>905</v>
      </c>
      <c r="L1" s="32" t="s">
        <v>767</v>
      </c>
      <c r="M1" s="31" t="s">
        <v>0</v>
      </c>
      <c r="N1" s="31" t="s">
        <v>72</v>
      </c>
      <c r="O1" s="31" t="s">
        <v>71</v>
      </c>
      <c r="P1" s="31" t="s">
        <v>69</v>
      </c>
      <c r="Q1" s="31" t="s">
        <v>77</v>
      </c>
      <c r="R1" s="31" t="s">
        <v>70</v>
      </c>
    </row>
    <row r="2" spans="1:18" ht="18" customHeight="1" x14ac:dyDescent="0.25">
      <c r="A2" s="4" t="s">
        <v>50</v>
      </c>
      <c r="B2" s="26" t="s">
        <v>28</v>
      </c>
      <c r="C2" s="29" t="s">
        <v>74</v>
      </c>
      <c r="D2" s="26" t="s">
        <v>106</v>
      </c>
      <c r="E2" s="67" t="s">
        <v>915</v>
      </c>
      <c r="F2" s="26" t="s">
        <v>4</v>
      </c>
      <c r="G2" s="29" t="s">
        <v>138</v>
      </c>
      <c r="H2" s="76" t="s">
        <v>421</v>
      </c>
      <c r="I2" s="86" t="s">
        <v>906</v>
      </c>
      <c r="J2" s="77">
        <f ca="1">TODAY()</f>
        <v>44768</v>
      </c>
      <c r="K2" s="77" t="str">
        <f ca="1">(MID(L2,1,426))&amp;TEXT(J2,"yyyy-mm-dd")&amp;(MID(L2,437,38))&amp;TEXT(J2,"yyyy-mm-dd")&amp;(MID(L2,485,17))</f>
        <v>{
  "storeId": "",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L2" s="26" t="s">
        <v>807</v>
      </c>
      <c r="M2" s="27" t="s">
        <v>11</v>
      </c>
      <c r="N2" s="27" t="s">
        <v>11</v>
      </c>
      <c r="O2" s="78" t="s">
        <v>916</v>
      </c>
      <c r="P2" s="26" t="s">
        <v>32</v>
      </c>
      <c r="Q2" s="26" t="s">
        <v>46</v>
      </c>
      <c r="R2" s="26" t="s">
        <v>48</v>
      </c>
    </row>
    <row r="3" spans="1:18" ht="18" customHeight="1" x14ac:dyDescent="0.25">
      <c r="A3" s="26" t="s">
        <v>50</v>
      </c>
      <c r="B3" s="26" t="s">
        <v>42</v>
      </c>
      <c r="C3" s="29" t="s">
        <v>74</v>
      </c>
      <c r="D3" s="26" t="s">
        <v>106</v>
      </c>
      <c r="E3" s="67" t="s">
        <v>915</v>
      </c>
      <c r="F3" s="26" t="s">
        <v>4</v>
      </c>
      <c r="G3" s="29" t="s">
        <v>138</v>
      </c>
      <c r="H3" s="76" t="s">
        <v>421</v>
      </c>
      <c r="I3" s="86" t="s">
        <v>907</v>
      </c>
      <c r="J3" s="77">
        <f t="shared" ref="J3:J20" ca="1" si="0">TODAY()</f>
        <v>44768</v>
      </c>
      <c r="K3" s="77" t="str">
        <f ca="1">(MID(L3,1,422))&amp;TEXT(J3,"yyyy-mm-dd")&amp;(MID(L3,433,38))&amp;TEXT(J3,"yyyy-mm-dd")&amp;(MID(L3,481,17))</f>
        <v>{
  "storeId": "0404",
  "daysForward": 0,
  "daysSpan": 1,
  "sortBy": "1",
  "slotsChannel": 1,
  "windowType": "ALL",
  "addressLine": "1 Bayview Bvd",
  "suburb": 1,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L3" s="26" t="s">
        <v>809</v>
      </c>
      <c r="M3" s="27" t="s">
        <v>11</v>
      </c>
      <c r="N3" s="27"/>
      <c r="O3" s="27"/>
      <c r="P3" s="26" t="s">
        <v>60</v>
      </c>
      <c r="Q3" s="26" t="s">
        <v>82</v>
      </c>
      <c r="R3" s="26" t="s">
        <v>48</v>
      </c>
    </row>
    <row r="4" spans="1:18" ht="18" customHeight="1" x14ac:dyDescent="0.25">
      <c r="A4" s="26" t="s">
        <v>50</v>
      </c>
      <c r="B4" s="26" t="s">
        <v>43</v>
      </c>
      <c r="C4" s="29" t="s">
        <v>74</v>
      </c>
      <c r="D4" s="26" t="s">
        <v>106</v>
      </c>
      <c r="E4" s="67" t="s">
        <v>915</v>
      </c>
      <c r="F4" s="26" t="s">
        <v>4</v>
      </c>
      <c r="G4" s="29" t="s">
        <v>138</v>
      </c>
      <c r="H4" s="76" t="s">
        <v>421</v>
      </c>
      <c r="I4" s="86" t="s">
        <v>908</v>
      </c>
      <c r="J4" s="77">
        <f t="shared" ca="1" si="0"/>
        <v>44768</v>
      </c>
      <c r="K4" s="77" t="str">
        <f t="shared" ref="K4:K20" ca="1" si="1">(MID(L4,1,430))&amp;TEXT(J4,"yyyy-mm-dd")&amp;(MID(L4,441,38))&amp;TEXT(J4,"yyyy-mm-dd")&amp;(MID(L4,489,17))</f>
        <v xml:space="preserve">{
  "storeId": "0404",
  "daysForward": 0,
  "daysSpan": 1,
  "sortBy": "1",
  "slotsChannel": 1,
  "windowType": "ALL",
  "addressLine": "1 Bayview Bvd",
  "suburb": "Bayview",
  "postcode": "08201",
  "state": "NT",
  "country": "AU",
  "longitude": "144.97151",
  "latitude": "-37.82505",
  "ccpAddressId": "4c1788f3-a6fb-4f07-985c-c06eb359322c",
  "ccpProfileId": "a3a2a1e3-beb9-4221-9bc7-a0c0b1c6e11a",
  "startDateTimeUTC": 2022-07-264T00:59:08.069Z",
  "endDateTimeUTC": 2022-07-264T23:59:08.069Z"
</v>
      </c>
      <c r="L4" s="26" t="s">
        <v>810</v>
      </c>
      <c r="M4" s="27" t="s">
        <v>11</v>
      </c>
      <c r="N4" s="27"/>
      <c r="O4" s="27"/>
      <c r="P4" s="26" t="s">
        <v>57</v>
      </c>
      <c r="Q4" s="26" t="s">
        <v>83</v>
      </c>
      <c r="R4" s="26" t="s">
        <v>48</v>
      </c>
    </row>
    <row r="5" spans="1:18" ht="18" customHeight="1" x14ac:dyDescent="0.25">
      <c r="A5" s="26" t="s">
        <v>50</v>
      </c>
      <c r="B5" s="26" t="s">
        <v>775</v>
      </c>
      <c r="C5" s="29" t="s">
        <v>74</v>
      </c>
      <c r="D5" s="26" t="s">
        <v>106</v>
      </c>
      <c r="E5" s="67" t="s">
        <v>915</v>
      </c>
      <c r="F5" s="26" t="s">
        <v>4</v>
      </c>
      <c r="G5" s="29" t="s">
        <v>138</v>
      </c>
      <c r="H5" s="76" t="s">
        <v>421</v>
      </c>
      <c r="I5" s="86" t="s">
        <v>909</v>
      </c>
      <c r="J5" s="77">
        <f t="shared" ca="1" si="0"/>
        <v>44768</v>
      </c>
      <c r="K5" s="77" t="str">
        <f t="shared" ca="1" si="1"/>
        <v>{
  "storeId": "1245",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L5" s="26" t="s">
        <v>917</v>
      </c>
      <c r="M5" s="27" t="s">
        <v>11</v>
      </c>
      <c r="N5" s="27"/>
      <c r="O5" s="27"/>
      <c r="P5" s="26" t="s">
        <v>110</v>
      </c>
      <c r="Q5" s="26" t="s">
        <v>212</v>
      </c>
      <c r="R5" s="26" t="s">
        <v>48</v>
      </c>
    </row>
    <row r="6" spans="1:18" ht="18" customHeight="1" x14ac:dyDescent="0.25">
      <c r="A6" s="4" t="s">
        <v>50</v>
      </c>
      <c r="B6" s="4" t="s">
        <v>20</v>
      </c>
      <c r="C6" s="29" t="s">
        <v>74</v>
      </c>
      <c r="D6" s="4" t="s">
        <v>115</v>
      </c>
      <c r="E6" s="67" t="s">
        <v>915</v>
      </c>
      <c r="F6" s="4" t="s">
        <v>6</v>
      </c>
      <c r="G6" s="29" t="s">
        <v>138</v>
      </c>
      <c r="H6" s="76" t="s">
        <v>421</v>
      </c>
      <c r="I6" s="76" t="s">
        <v>910</v>
      </c>
      <c r="J6" s="77">
        <f t="shared" ca="1" si="0"/>
        <v>44768</v>
      </c>
      <c r="K6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L6" s="26" t="s">
        <v>812</v>
      </c>
      <c r="M6" s="11" t="s">
        <v>7</v>
      </c>
      <c r="N6" s="11"/>
      <c r="O6" s="78"/>
      <c r="P6" s="26"/>
      <c r="Q6" s="26" t="s">
        <v>780</v>
      </c>
      <c r="R6" s="26"/>
    </row>
    <row r="7" spans="1:18" ht="18" customHeight="1" x14ac:dyDescent="0.25">
      <c r="A7" s="4" t="s">
        <v>50</v>
      </c>
      <c r="B7" s="4" t="s">
        <v>24</v>
      </c>
      <c r="C7" s="29" t="s">
        <v>74</v>
      </c>
      <c r="D7" s="4" t="s">
        <v>115</v>
      </c>
      <c r="E7" s="67" t="s">
        <v>918</v>
      </c>
      <c r="F7" s="4" t="s">
        <v>4</v>
      </c>
      <c r="G7" s="29" t="s">
        <v>138</v>
      </c>
      <c r="H7" s="76" t="s">
        <v>421</v>
      </c>
      <c r="I7" s="76" t="s">
        <v>910</v>
      </c>
      <c r="J7" s="77">
        <f t="shared" ca="1" si="0"/>
        <v>44768</v>
      </c>
      <c r="K7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L7" s="26" t="s">
        <v>812</v>
      </c>
      <c r="M7" s="11" t="s">
        <v>7</v>
      </c>
      <c r="N7" s="11"/>
      <c r="O7" s="78"/>
      <c r="P7" s="26"/>
      <c r="Q7" s="26" t="s">
        <v>782</v>
      </c>
      <c r="R7" s="26"/>
    </row>
    <row r="8" spans="1:18" ht="18" customHeight="1" x14ac:dyDescent="0.25">
      <c r="A8" s="29"/>
      <c r="B8" s="4" t="s">
        <v>783</v>
      </c>
      <c r="C8" s="29" t="s">
        <v>74</v>
      </c>
      <c r="D8" s="29" t="s">
        <v>30</v>
      </c>
      <c r="E8" s="67" t="s">
        <v>915</v>
      </c>
      <c r="F8" s="4" t="s">
        <v>4</v>
      </c>
      <c r="G8" s="29" t="s">
        <v>138</v>
      </c>
      <c r="H8" s="76" t="s">
        <v>421</v>
      </c>
      <c r="I8" s="76" t="s">
        <v>910</v>
      </c>
      <c r="J8" s="77">
        <f t="shared" ca="1" si="0"/>
        <v>44768</v>
      </c>
      <c r="K8" s="77" t="str">
        <f ca="1">(MID(L8,1,430))&amp;TEXT(J8,"yyyy-mm-dd")&amp;(MID(L8,441,33))&amp;TEXT(J8,"yyyy-mm-dd")&amp;(MID(L8,484,12))</f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"2022-07-26T00:00:00",
  "endDateTimeUTC": "2022-07-26T23:59:59"
}</v>
      </c>
      <c r="L8" s="26" t="s">
        <v>919</v>
      </c>
      <c r="M8" s="28" t="s">
        <v>5</v>
      </c>
      <c r="N8" s="28"/>
      <c r="O8" s="28"/>
      <c r="P8" s="26"/>
      <c r="Q8" s="26"/>
      <c r="R8" s="26"/>
    </row>
    <row r="9" spans="1:18" ht="18" customHeight="1" x14ac:dyDescent="0.25">
      <c r="A9" s="29"/>
      <c r="B9" s="4" t="s">
        <v>823</v>
      </c>
      <c r="C9" s="29" t="s">
        <v>74</v>
      </c>
      <c r="D9" s="29" t="s">
        <v>30</v>
      </c>
      <c r="E9" s="67" t="s">
        <v>915</v>
      </c>
      <c r="F9" s="4" t="s">
        <v>4</v>
      </c>
      <c r="G9" s="29" t="s">
        <v>138</v>
      </c>
      <c r="H9" s="76" t="s">
        <v>421</v>
      </c>
      <c r="I9" s="76" t="s">
        <v>910</v>
      </c>
      <c r="J9" s="77">
        <f t="shared" ca="1" si="0"/>
        <v>44768</v>
      </c>
      <c r="K9" s="77" t="str">
        <f ca="1">(MID(L9,1,430))&amp;TEXT(J9,"yyyy-mm-dd")&amp;(MID(L9,441,33))&amp;TEXT(J9,"yyyy-mm-dd")&amp;(MID(L9,484,12))</f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"2022-07-26T00:00:00",
  "endDateTimeUTC": "2022-07-26T23:59:59"
}</v>
      </c>
      <c r="L9" s="26" t="s">
        <v>919</v>
      </c>
      <c r="M9" s="28" t="s">
        <v>5</v>
      </c>
      <c r="N9" s="28"/>
      <c r="O9" s="28"/>
      <c r="P9" s="26"/>
      <c r="Q9" s="26"/>
      <c r="R9" s="26"/>
    </row>
    <row r="10" spans="1:18" ht="18" customHeight="1" x14ac:dyDescent="0.25">
      <c r="A10" s="29"/>
      <c r="B10" s="4" t="s">
        <v>1297</v>
      </c>
      <c r="C10" s="29" t="s">
        <v>74</v>
      </c>
      <c r="D10" s="29" t="s">
        <v>30</v>
      </c>
      <c r="E10" s="67" t="s">
        <v>915</v>
      </c>
      <c r="F10" s="4" t="s">
        <v>4</v>
      </c>
      <c r="G10" s="29" t="s">
        <v>138</v>
      </c>
      <c r="H10" s="76" t="s">
        <v>421</v>
      </c>
      <c r="I10" s="86" t="s">
        <v>911</v>
      </c>
      <c r="J10" s="77">
        <f t="shared" ca="1" si="0"/>
        <v>44768</v>
      </c>
      <c r="K10" s="77" t="str">
        <f t="shared" ca="1" si="1"/>
        <v>{
  "storeId": "0404",
  "daysForward": 0,
  "daysSpan": 1,
  "sortBy": "1",
  "slotsChannel": 1,
  "windowType": "AII",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L10" s="26" t="s">
        <v>816</v>
      </c>
      <c r="M10" s="28" t="s">
        <v>11</v>
      </c>
      <c r="N10" s="28"/>
      <c r="O10" s="28"/>
      <c r="P10" s="26" t="s">
        <v>586</v>
      </c>
      <c r="Q10" s="26" t="s">
        <v>587</v>
      </c>
      <c r="R10" s="29" t="s">
        <v>48</v>
      </c>
    </row>
    <row r="11" spans="1:18" ht="18" customHeight="1" x14ac:dyDescent="0.25">
      <c r="A11" s="29"/>
      <c r="B11" s="4" t="s">
        <v>817</v>
      </c>
      <c r="C11" s="29" t="s">
        <v>74</v>
      </c>
      <c r="D11" s="29" t="s">
        <v>30</v>
      </c>
      <c r="E11" s="67" t="s">
        <v>915</v>
      </c>
      <c r="F11" s="4" t="s">
        <v>4</v>
      </c>
      <c r="G11" s="29" t="s">
        <v>138</v>
      </c>
      <c r="H11" s="76" t="s">
        <v>421</v>
      </c>
      <c r="I11" s="86" t="s">
        <v>912</v>
      </c>
      <c r="J11" s="77">
        <f t="shared" ca="1" si="0"/>
        <v>44768</v>
      </c>
      <c r="K11" s="77" t="str">
        <f t="shared" ca="1" si="1"/>
        <v>{
  "storeId": "0404",
  "daysForward": 0,
  "daysSpan": 1,
  "sortBy": "1",
  "slotsChannel": 1,
  "windowType": "ALL",
  "addressLine": "1 Bayview Bvd",
  "suburb": "Bayview",
  "postcode": "9820",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L11" s="26" t="s">
        <v>818</v>
      </c>
      <c r="M11" s="28" t="s">
        <v>11</v>
      </c>
      <c r="N11" s="28"/>
      <c r="O11" s="28"/>
      <c r="P11" s="26" t="s">
        <v>586</v>
      </c>
      <c r="Q11" s="26" t="s">
        <v>587</v>
      </c>
      <c r="R11" s="29" t="s">
        <v>48</v>
      </c>
    </row>
    <row r="12" spans="1:18" ht="18" customHeight="1" x14ac:dyDescent="0.25">
      <c r="A12" s="29"/>
      <c r="B12" s="4" t="s">
        <v>1298</v>
      </c>
      <c r="C12" s="29" t="s">
        <v>74</v>
      </c>
      <c r="D12" s="29" t="s">
        <v>30</v>
      </c>
      <c r="E12" s="67" t="s">
        <v>915</v>
      </c>
      <c r="F12" s="4" t="s">
        <v>4</v>
      </c>
      <c r="G12" s="29" t="s">
        <v>138</v>
      </c>
      <c r="H12" s="76" t="s">
        <v>421</v>
      </c>
      <c r="I12" s="86" t="s">
        <v>908</v>
      </c>
      <c r="J12" s="77">
        <f t="shared" ca="1" si="0"/>
        <v>44768</v>
      </c>
      <c r="K12" s="77" t="str">
        <f ca="1">(MID(L12,1,431))&amp;TEXT(J12,"yyyy-mm-dd")&amp;(MID(L12,442,38))&amp;TEXT(J12,"yyyy-mm-dd")&amp;(MID(L12,490,17))</f>
        <v>{
  "storeId": "0404",
  "daysForward": 0,
  "daysSpan": 1,
  "sortBy": "1",
  "slotsChannel": 1,
  "windowType": "ALL",
  "addressLine": "1 Bayview Bvd",
  "suburb": "Bayview",
  "postcode": "08201",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L12" s="26" t="s">
        <v>810</v>
      </c>
      <c r="M12" s="28" t="s">
        <v>11</v>
      </c>
      <c r="N12" s="28"/>
      <c r="O12" s="28"/>
      <c r="P12" s="26" t="s">
        <v>57</v>
      </c>
      <c r="Q12" s="26" t="s">
        <v>83</v>
      </c>
      <c r="R12" s="29" t="s">
        <v>48</v>
      </c>
    </row>
    <row r="13" spans="1:18" ht="18" customHeight="1" x14ac:dyDescent="0.25">
      <c r="A13" s="29"/>
      <c r="B13" s="4" t="s">
        <v>1299</v>
      </c>
      <c r="C13" s="29" t="s">
        <v>74</v>
      </c>
      <c r="D13" s="29" t="s">
        <v>30</v>
      </c>
      <c r="E13" s="67" t="s">
        <v>915</v>
      </c>
      <c r="F13" s="4" t="s">
        <v>4</v>
      </c>
      <c r="G13" s="29" t="s">
        <v>138</v>
      </c>
      <c r="H13" s="76" t="s">
        <v>421</v>
      </c>
      <c r="I13" s="86" t="s">
        <v>913</v>
      </c>
      <c r="J13" s="77">
        <f t="shared" ca="1" si="0"/>
        <v>44768</v>
      </c>
      <c r="K13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"AB",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L13" s="26" t="s">
        <v>819</v>
      </c>
      <c r="M13" s="28" t="s">
        <v>11</v>
      </c>
      <c r="N13" s="28"/>
      <c r="O13" s="28"/>
      <c r="P13" s="26" t="s">
        <v>586</v>
      </c>
      <c r="Q13" s="26" t="s">
        <v>587</v>
      </c>
      <c r="R13" s="29" t="s">
        <v>48</v>
      </c>
    </row>
    <row r="14" spans="1:18" ht="18" customHeight="1" x14ac:dyDescent="0.25">
      <c r="A14" s="29"/>
      <c r="B14" s="4" t="s">
        <v>1300</v>
      </c>
      <c r="C14" s="29" t="s">
        <v>74</v>
      </c>
      <c r="D14" s="29" t="s">
        <v>30</v>
      </c>
      <c r="E14" s="67" t="s">
        <v>915</v>
      </c>
      <c r="F14" s="4" t="s">
        <v>4</v>
      </c>
      <c r="G14" s="29" t="s">
        <v>138</v>
      </c>
      <c r="H14" s="76" t="s">
        <v>421</v>
      </c>
      <c r="I14" s="86" t="s">
        <v>914</v>
      </c>
      <c r="J14" s="77">
        <f t="shared" ca="1" si="0"/>
        <v>44768</v>
      </c>
      <c r="K14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"NI",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L14" s="26" t="s">
        <v>820</v>
      </c>
      <c r="M14" s="28" t="s">
        <v>11</v>
      </c>
      <c r="N14" s="28"/>
      <c r="O14" s="28"/>
      <c r="P14" s="26" t="s">
        <v>586</v>
      </c>
      <c r="Q14" s="26" t="s">
        <v>587</v>
      </c>
      <c r="R14" s="29" t="s">
        <v>48</v>
      </c>
    </row>
    <row r="15" spans="1:18" ht="18" customHeight="1" x14ac:dyDescent="0.25">
      <c r="A15" s="29" t="s">
        <v>30</v>
      </c>
      <c r="B15" s="26" t="s">
        <v>120</v>
      </c>
      <c r="C15" s="29" t="s">
        <v>74</v>
      </c>
      <c r="D15" s="29" t="s">
        <v>30</v>
      </c>
      <c r="E15" s="67" t="s">
        <v>915</v>
      </c>
      <c r="F15" s="4" t="s">
        <v>4</v>
      </c>
      <c r="G15" s="29" t="s">
        <v>138</v>
      </c>
      <c r="H15" s="76"/>
      <c r="I15" s="76" t="s">
        <v>910</v>
      </c>
      <c r="J15" s="77">
        <f t="shared" ca="1" si="0"/>
        <v>44768</v>
      </c>
      <c r="K15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L15" s="26" t="s">
        <v>812</v>
      </c>
      <c r="M15" s="28" t="s">
        <v>248</v>
      </c>
      <c r="N15" s="28"/>
      <c r="O15" s="28"/>
      <c r="P15" s="29" t="s">
        <v>32</v>
      </c>
      <c r="Q15" s="29" t="s">
        <v>114</v>
      </c>
      <c r="R15" s="29" t="s">
        <v>48</v>
      </c>
    </row>
    <row r="16" spans="1:18" ht="18" customHeight="1" x14ac:dyDescent="0.25">
      <c r="A16" s="29" t="s">
        <v>30</v>
      </c>
      <c r="B16" s="26" t="s">
        <v>194</v>
      </c>
      <c r="C16" s="29" t="s">
        <v>74</v>
      </c>
      <c r="D16" s="29" t="s">
        <v>30</v>
      </c>
      <c r="E16" s="67" t="s">
        <v>915</v>
      </c>
      <c r="F16" s="4" t="s">
        <v>4</v>
      </c>
      <c r="G16" s="29" t="s">
        <v>138</v>
      </c>
      <c r="H16" s="76" t="s">
        <v>195</v>
      </c>
      <c r="I16" s="76" t="s">
        <v>910</v>
      </c>
      <c r="J16" s="77">
        <f t="shared" ca="1" si="0"/>
        <v>44768</v>
      </c>
      <c r="K16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L16" s="26" t="s">
        <v>812</v>
      </c>
      <c r="M16" s="28" t="s">
        <v>248</v>
      </c>
      <c r="N16" s="28"/>
      <c r="O16" s="28"/>
      <c r="P16" s="29" t="s">
        <v>36</v>
      </c>
      <c r="Q16" s="29" t="s">
        <v>129</v>
      </c>
      <c r="R16" s="29" t="s">
        <v>48</v>
      </c>
    </row>
    <row r="17" spans="1:18" ht="18" customHeight="1" x14ac:dyDescent="0.25">
      <c r="A17" s="29" t="s">
        <v>30</v>
      </c>
      <c r="B17" s="26" t="s">
        <v>196</v>
      </c>
      <c r="C17" s="29" t="s">
        <v>74</v>
      </c>
      <c r="D17" s="29" t="s">
        <v>30</v>
      </c>
      <c r="E17" s="67" t="s">
        <v>915</v>
      </c>
      <c r="F17" s="4" t="s">
        <v>4</v>
      </c>
      <c r="G17" s="29" t="s">
        <v>138</v>
      </c>
      <c r="H17" s="76" t="s">
        <v>423</v>
      </c>
      <c r="I17" s="76" t="s">
        <v>910</v>
      </c>
      <c r="J17" s="77">
        <f t="shared" ca="1" si="0"/>
        <v>44768</v>
      </c>
      <c r="K17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L17" s="26" t="s">
        <v>812</v>
      </c>
      <c r="M17" s="28" t="s">
        <v>248</v>
      </c>
      <c r="N17" s="28"/>
      <c r="O17" s="28"/>
      <c r="P17" s="29" t="s">
        <v>37</v>
      </c>
      <c r="Q17" s="29" t="s">
        <v>197</v>
      </c>
      <c r="R17" s="29" t="s">
        <v>48</v>
      </c>
    </row>
    <row r="18" spans="1:18" ht="18" customHeight="1" x14ac:dyDescent="0.25">
      <c r="A18" s="29" t="s">
        <v>30</v>
      </c>
      <c r="B18" s="26" t="s">
        <v>198</v>
      </c>
      <c r="C18" s="29" t="s">
        <v>74</v>
      </c>
      <c r="D18" s="29" t="s">
        <v>30</v>
      </c>
      <c r="E18" s="67" t="s">
        <v>915</v>
      </c>
      <c r="F18" s="4" t="s">
        <v>4</v>
      </c>
      <c r="G18" s="29" t="s">
        <v>138</v>
      </c>
      <c r="H18" s="76" t="s">
        <v>232</v>
      </c>
      <c r="I18" s="76" t="s">
        <v>910</v>
      </c>
      <c r="J18" s="77">
        <f t="shared" ca="1" si="0"/>
        <v>44768</v>
      </c>
      <c r="K18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L18" s="26" t="s">
        <v>812</v>
      </c>
      <c r="M18" s="28" t="s">
        <v>248</v>
      </c>
      <c r="N18" s="28"/>
      <c r="O18" s="28"/>
      <c r="P18" s="29" t="s">
        <v>38</v>
      </c>
      <c r="Q18" s="29" t="s">
        <v>199</v>
      </c>
      <c r="R18" s="29" t="s">
        <v>48</v>
      </c>
    </row>
    <row r="19" spans="1:18" ht="18" customHeight="1" x14ac:dyDescent="0.25">
      <c r="A19" s="29" t="s">
        <v>30</v>
      </c>
      <c r="B19" s="26" t="s">
        <v>200</v>
      </c>
      <c r="C19" s="29" t="s">
        <v>74</v>
      </c>
      <c r="D19" s="29" t="s">
        <v>30</v>
      </c>
      <c r="E19" s="67" t="s">
        <v>915</v>
      </c>
      <c r="F19" s="4" t="s">
        <v>4</v>
      </c>
      <c r="G19" s="29" t="s">
        <v>138</v>
      </c>
      <c r="H19" s="76" t="s">
        <v>235</v>
      </c>
      <c r="I19" s="76" t="s">
        <v>910</v>
      </c>
      <c r="J19" s="77">
        <f t="shared" ca="1" si="0"/>
        <v>44768</v>
      </c>
      <c r="K19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L19" s="26" t="s">
        <v>812</v>
      </c>
      <c r="M19" s="28" t="s">
        <v>248</v>
      </c>
      <c r="N19" s="28"/>
      <c r="O19" s="28"/>
      <c r="P19" s="29" t="s">
        <v>132</v>
      </c>
      <c r="Q19" s="29" t="s">
        <v>201</v>
      </c>
      <c r="R19" s="29" t="s">
        <v>48</v>
      </c>
    </row>
    <row r="20" spans="1:18" ht="18" customHeight="1" x14ac:dyDescent="0.25">
      <c r="A20" s="29" t="s">
        <v>30</v>
      </c>
      <c r="B20" s="26" t="s">
        <v>202</v>
      </c>
      <c r="C20" s="29" t="s">
        <v>74</v>
      </c>
      <c r="D20" s="29" t="s">
        <v>30</v>
      </c>
      <c r="E20" s="67" t="s">
        <v>915</v>
      </c>
      <c r="F20" s="4" t="s">
        <v>4</v>
      </c>
      <c r="G20" s="29" t="s">
        <v>138</v>
      </c>
      <c r="H20" s="76" t="s">
        <v>424</v>
      </c>
      <c r="I20" s="76" t="s">
        <v>910</v>
      </c>
      <c r="J20" s="77">
        <f t="shared" ca="1" si="0"/>
        <v>44768</v>
      </c>
      <c r="K20" s="77" t="str">
        <f t="shared" ca="1" si="1"/>
        <v>{
  "storeId": "0404",
  "daysForward": 0,
  "daysSpan": 1,
  "sortBy": "1",
  "slotsChannel": 1,
  "windowType": "ALL",
  "addressLine": "1 Bayview Bvd",
  "suburb": "Bayview",
  "postcode": "0820",
  "state": "NT",
  "country": "AU",
  "longitude": "144.97151",
  "latitude": "-37.82505",
  "ccpAddressId": "4c1788f3-a6fb-4f07-985c-c06eb359322c",
  "ccpProfileId": "a3a2a1e3-beb9-4221-9bc7-a0c0b1c6e11a",
  "startDateTimeUTC": "2022-07-26T00:59:08.069Z",
  "endDateTimeUTC": "2022-07-26T23:59:08.069Z"
}</v>
      </c>
      <c r="L20" s="26" t="s">
        <v>812</v>
      </c>
      <c r="M20" s="28" t="s">
        <v>248</v>
      </c>
      <c r="N20" s="28"/>
      <c r="O20" s="28"/>
      <c r="P20" s="29" t="s">
        <v>133</v>
      </c>
      <c r="Q20" s="29" t="s">
        <v>203</v>
      </c>
      <c r="R20" s="29" t="s">
        <v>48</v>
      </c>
    </row>
  </sheetData>
  <hyperlinks>
    <hyperlink ref="O2" r:id="rId1" xr:uid="{AA7DDBD0-B53A-4D42-875A-2F5EED4B680C}"/>
  </hyperlinks>
  <pageMargins left="0.7" right="0.7" top="0.75" bottom="0.75" header="0.3" footer="0.3"/>
  <pageSetup paperSize="9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6735-103D-4E9C-B8D0-47A6955294E4}">
  <sheetPr codeName="Sheet24"/>
  <dimension ref="A1:AA21"/>
  <sheetViews>
    <sheetView workbookViewId="0">
      <selection activeCell="I20" sqref="I20"/>
    </sheetView>
  </sheetViews>
  <sheetFormatPr defaultRowHeight="15" x14ac:dyDescent="0.25"/>
  <cols>
    <col min="2" max="2" width="9.140625" style="54"/>
    <col min="3" max="3" width="12.7109375" style="26" customWidth="1"/>
  </cols>
  <sheetData>
    <row r="1" spans="1:27" x14ac:dyDescent="0.25">
      <c r="A1" s="33" t="s">
        <v>49</v>
      </c>
      <c r="B1" s="33" t="s">
        <v>1</v>
      </c>
      <c r="C1" s="33" t="s">
        <v>315</v>
      </c>
      <c r="D1" s="33" t="s">
        <v>73</v>
      </c>
      <c r="E1" s="33" t="s">
        <v>15</v>
      </c>
      <c r="F1" s="32" t="s">
        <v>3</v>
      </c>
      <c r="G1" s="32" t="s">
        <v>2</v>
      </c>
      <c r="H1" s="32" t="s">
        <v>824</v>
      </c>
      <c r="I1" s="32" t="s">
        <v>825</v>
      </c>
      <c r="J1" s="32" t="s">
        <v>58</v>
      </c>
      <c r="K1" s="32" t="s">
        <v>826</v>
      </c>
      <c r="L1" s="31" t="s">
        <v>0</v>
      </c>
      <c r="M1" s="31" t="s">
        <v>69</v>
      </c>
      <c r="N1" s="31" t="s">
        <v>77</v>
      </c>
      <c r="O1" s="31" t="s">
        <v>70</v>
      </c>
      <c r="P1" s="31" t="s">
        <v>97</v>
      </c>
      <c r="Q1" s="31" t="s">
        <v>361</v>
      </c>
      <c r="R1" s="31" t="s">
        <v>31</v>
      </c>
      <c r="S1" s="31" t="s">
        <v>99</v>
      </c>
      <c r="T1" s="31" t="s">
        <v>100</v>
      </c>
      <c r="U1" s="31" t="s">
        <v>508</v>
      </c>
      <c r="V1" s="31" t="s">
        <v>431</v>
      </c>
      <c r="W1" s="31" t="s">
        <v>834</v>
      </c>
      <c r="X1" s="31" t="s">
        <v>1220</v>
      </c>
      <c r="Y1" s="31" t="s">
        <v>382</v>
      </c>
      <c r="Z1" s="31" t="s">
        <v>1210</v>
      </c>
      <c r="AA1" s="31" t="s">
        <v>1209</v>
      </c>
    </row>
    <row r="2" spans="1:27" x14ac:dyDescent="0.25">
      <c r="A2" s="29" t="s">
        <v>50</v>
      </c>
      <c r="B2" s="29" t="s">
        <v>20</v>
      </c>
      <c r="C2" s="29"/>
      <c r="D2" s="26" t="s">
        <v>74</v>
      </c>
      <c r="E2" s="28" t="s">
        <v>21</v>
      </c>
      <c r="F2" s="28" t="s">
        <v>827</v>
      </c>
      <c r="G2" s="29" t="s">
        <v>6</v>
      </c>
      <c r="H2" s="29" t="s">
        <v>365</v>
      </c>
      <c r="I2" s="29" t="s">
        <v>421</v>
      </c>
      <c r="J2" s="29" t="s">
        <v>828</v>
      </c>
      <c r="K2" s="26">
        <v>1.1000000000000001</v>
      </c>
      <c r="L2" s="26">
        <v>404</v>
      </c>
      <c r="M2" s="26"/>
      <c r="N2" s="26">
        <v>404</v>
      </c>
      <c r="O2" s="26"/>
      <c r="P2" s="26"/>
      <c r="Q2" s="26"/>
      <c r="R2" s="26"/>
      <c r="S2" s="26"/>
      <c r="T2" s="26"/>
    </row>
    <row r="3" spans="1:27" x14ac:dyDescent="0.25">
      <c r="A3" s="29" t="s">
        <v>50</v>
      </c>
      <c r="B3" s="29" t="s">
        <v>24</v>
      </c>
      <c r="C3" s="29"/>
      <c r="D3" s="26" t="s">
        <v>74</v>
      </c>
      <c r="E3" s="28" t="s">
        <v>21</v>
      </c>
      <c r="F3" s="28" t="s">
        <v>829</v>
      </c>
      <c r="G3" s="29" t="s">
        <v>4</v>
      </c>
      <c r="H3" s="29" t="s">
        <v>365</v>
      </c>
      <c r="I3" s="29" t="s">
        <v>421</v>
      </c>
      <c r="J3" s="29" t="s">
        <v>828</v>
      </c>
      <c r="K3" s="26">
        <v>1.1000000000000001</v>
      </c>
      <c r="L3" s="26">
        <v>404</v>
      </c>
      <c r="M3" s="26"/>
      <c r="N3" s="26">
        <v>404</v>
      </c>
      <c r="O3" s="26"/>
      <c r="P3" s="26"/>
      <c r="Q3" s="26"/>
      <c r="R3" s="26"/>
      <c r="S3" s="26"/>
      <c r="T3" s="26"/>
    </row>
    <row r="4" spans="1:27" x14ac:dyDescent="0.25">
      <c r="A4" s="29" t="s">
        <v>50</v>
      </c>
      <c r="B4" s="60" t="s">
        <v>258</v>
      </c>
      <c r="C4" s="60"/>
      <c r="D4" s="26" t="s">
        <v>393</v>
      </c>
      <c r="E4" s="29" t="s">
        <v>29</v>
      </c>
      <c r="F4" s="28" t="s">
        <v>827</v>
      </c>
      <c r="G4" s="29" t="s">
        <v>4</v>
      </c>
      <c r="H4" s="29" t="s">
        <v>365</v>
      </c>
      <c r="I4" s="29" t="s">
        <v>421</v>
      </c>
      <c r="J4" s="29" t="s">
        <v>830</v>
      </c>
      <c r="K4" s="26">
        <v>1.1000000000000001</v>
      </c>
      <c r="L4" s="26">
        <v>401</v>
      </c>
      <c r="M4" s="26" t="s">
        <v>110</v>
      </c>
      <c r="N4" s="26" t="s">
        <v>212</v>
      </c>
      <c r="O4" s="26" t="s">
        <v>48</v>
      </c>
      <c r="P4" s="26"/>
      <c r="Q4" s="26"/>
      <c r="R4" s="26"/>
      <c r="S4" s="26"/>
      <c r="T4" s="26"/>
    </row>
    <row r="5" spans="1:27" x14ac:dyDescent="0.25">
      <c r="A5" s="26"/>
      <c r="B5" s="54" t="s">
        <v>75</v>
      </c>
      <c r="D5" s="26" t="s">
        <v>393</v>
      </c>
      <c r="E5" s="26" t="s">
        <v>30</v>
      </c>
      <c r="F5" s="28" t="s">
        <v>827</v>
      </c>
      <c r="G5" s="29" t="s">
        <v>4</v>
      </c>
      <c r="H5" s="29"/>
      <c r="I5" s="29" t="s">
        <v>421</v>
      </c>
      <c r="J5" s="29" t="s">
        <v>828</v>
      </c>
      <c r="K5" s="26">
        <v>1.1000000000000001</v>
      </c>
      <c r="L5" s="26">
        <v>400</v>
      </c>
      <c r="M5" s="26" t="s">
        <v>32</v>
      </c>
      <c r="N5" s="26" t="s">
        <v>47</v>
      </c>
      <c r="O5" s="26" t="s">
        <v>48</v>
      </c>
      <c r="P5" s="26"/>
      <c r="Q5" s="26"/>
      <c r="R5" s="26"/>
      <c r="S5" s="26"/>
      <c r="T5" s="26"/>
    </row>
    <row r="6" spans="1:27" x14ac:dyDescent="0.25">
      <c r="A6" s="26" t="s">
        <v>30</v>
      </c>
      <c r="B6" s="54" t="s">
        <v>51</v>
      </c>
      <c r="D6" s="26" t="s">
        <v>74</v>
      </c>
      <c r="E6" s="26" t="s">
        <v>30</v>
      </c>
      <c r="F6" s="28" t="s">
        <v>827</v>
      </c>
      <c r="G6" s="29" t="s">
        <v>4</v>
      </c>
      <c r="H6" s="26" t="s">
        <v>142</v>
      </c>
      <c r="I6" s="29" t="s">
        <v>421</v>
      </c>
      <c r="J6" s="29" t="s">
        <v>828</v>
      </c>
      <c r="K6" s="26">
        <v>1.1000000000000001</v>
      </c>
      <c r="L6" s="26">
        <v>401</v>
      </c>
      <c r="M6" s="26" t="s">
        <v>36</v>
      </c>
      <c r="N6" s="26" t="s">
        <v>143</v>
      </c>
      <c r="O6" s="26" t="s">
        <v>48</v>
      </c>
      <c r="P6" s="26"/>
      <c r="Q6" s="26"/>
      <c r="R6" s="26"/>
      <c r="S6" s="26"/>
      <c r="T6" s="26"/>
    </row>
    <row r="7" spans="1:27" x14ac:dyDescent="0.25">
      <c r="A7" s="26" t="s">
        <v>30</v>
      </c>
      <c r="B7" s="54" t="s">
        <v>52</v>
      </c>
      <c r="D7" s="26" t="s">
        <v>74</v>
      </c>
      <c r="E7" s="26" t="s">
        <v>30</v>
      </c>
      <c r="F7" s="28" t="s">
        <v>827</v>
      </c>
      <c r="G7" s="29" t="s">
        <v>4</v>
      </c>
      <c r="H7" s="26" t="s">
        <v>135</v>
      </c>
      <c r="I7" s="29" t="s">
        <v>421</v>
      </c>
      <c r="J7" s="29" t="s">
        <v>828</v>
      </c>
      <c r="K7" s="26">
        <v>1.1000000000000001</v>
      </c>
      <c r="L7" s="26">
        <v>401</v>
      </c>
      <c r="M7" s="26" t="s">
        <v>37</v>
      </c>
      <c r="N7" s="26" t="s">
        <v>136</v>
      </c>
      <c r="O7" s="26" t="s">
        <v>48</v>
      </c>
      <c r="P7" s="26"/>
      <c r="Q7" s="26"/>
      <c r="R7" s="26"/>
      <c r="S7" s="26"/>
      <c r="T7" s="26"/>
    </row>
    <row r="8" spans="1:27" x14ac:dyDescent="0.25">
      <c r="A8" s="26" t="s">
        <v>30</v>
      </c>
      <c r="B8" s="54" t="s">
        <v>53</v>
      </c>
      <c r="D8" s="26" t="s">
        <v>74</v>
      </c>
      <c r="E8" s="26" t="s">
        <v>30</v>
      </c>
      <c r="F8" s="28" t="s">
        <v>827</v>
      </c>
      <c r="G8" s="29" t="s">
        <v>4</v>
      </c>
      <c r="H8" s="26" t="s">
        <v>368</v>
      </c>
      <c r="I8" s="29" t="s">
        <v>421</v>
      </c>
      <c r="J8" s="29" t="s">
        <v>828</v>
      </c>
      <c r="K8" s="26">
        <v>1.1000000000000001</v>
      </c>
      <c r="L8" s="26">
        <v>401</v>
      </c>
      <c r="M8" s="26" t="s">
        <v>38</v>
      </c>
      <c r="N8" s="26" t="s">
        <v>148</v>
      </c>
      <c r="O8" s="26" t="s">
        <v>48</v>
      </c>
      <c r="P8" s="26"/>
      <c r="Q8" s="26"/>
      <c r="R8" s="26"/>
      <c r="S8" s="26"/>
      <c r="T8" s="26"/>
    </row>
    <row r="9" spans="1:27" x14ac:dyDescent="0.25">
      <c r="A9" s="26" t="s">
        <v>30</v>
      </c>
      <c r="B9" s="54" t="s">
        <v>54</v>
      </c>
      <c r="D9" s="26" t="s">
        <v>74</v>
      </c>
      <c r="E9" s="26" t="s">
        <v>30</v>
      </c>
      <c r="F9" s="28" t="s">
        <v>827</v>
      </c>
      <c r="G9" s="29" t="s">
        <v>4</v>
      </c>
      <c r="H9" s="26" t="s">
        <v>149</v>
      </c>
      <c r="I9" s="29" t="s">
        <v>421</v>
      </c>
      <c r="J9" s="29" t="s">
        <v>828</v>
      </c>
      <c r="K9" s="26">
        <v>1.1000000000000001</v>
      </c>
      <c r="L9" s="26">
        <v>401</v>
      </c>
      <c r="M9" s="26" t="s">
        <v>39</v>
      </c>
      <c r="N9" s="26" t="s">
        <v>137</v>
      </c>
      <c r="O9" s="26" t="s">
        <v>48</v>
      </c>
      <c r="P9" s="26"/>
      <c r="Q9" s="26"/>
      <c r="R9" s="26"/>
      <c r="S9" s="26"/>
      <c r="T9" s="26"/>
    </row>
    <row r="10" spans="1:27" x14ac:dyDescent="0.25">
      <c r="A10" s="26" t="s">
        <v>30</v>
      </c>
      <c r="B10" s="79" t="s">
        <v>55</v>
      </c>
      <c r="C10" s="72"/>
      <c r="D10" s="26" t="s">
        <v>393</v>
      </c>
      <c r="E10" s="26" t="s">
        <v>30</v>
      </c>
      <c r="F10" s="28" t="s">
        <v>827</v>
      </c>
      <c r="G10" s="29" t="s">
        <v>4</v>
      </c>
      <c r="H10" s="26" t="s">
        <v>389</v>
      </c>
      <c r="I10" s="29" t="s">
        <v>421</v>
      </c>
      <c r="J10" s="29" t="s">
        <v>828</v>
      </c>
      <c r="K10" s="26">
        <v>1.1000000000000001</v>
      </c>
      <c r="L10" s="26">
        <v>500</v>
      </c>
      <c r="M10" s="26" t="s">
        <v>40</v>
      </c>
      <c r="N10" s="26" t="s">
        <v>210</v>
      </c>
      <c r="O10" s="26" t="s">
        <v>48</v>
      </c>
      <c r="P10" s="26"/>
      <c r="Q10" s="26"/>
      <c r="R10" s="26"/>
      <c r="S10" s="26"/>
      <c r="T10" s="26"/>
    </row>
    <row r="11" spans="1:27" x14ac:dyDescent="0.25">
      <c r="A11" s="26" t="s">
        <v>30</v>
      </c>
      <c r="B11" s="54" t="s">
        <v>56</v>
      </c>
      <c r="D11" s="26" t="s">
        <v>74</v>
      </c>
      <c r="E11" s="26" t="s">
        <v>30</v>
      </c>
      <c r="F11" s="28" t="s">
        <v>827</v>
      </c>
      <c r="G11" s="29" t="s">
        <v>4</v>
      </c>
      <c r="H11" s="26" t="s">
        <v>1199</v>
      </c>
      <c r="I11" s="29" t="s">
        <v>421</v>
      </c>
      <c r="J11" s="29" t="s">
        <v>828</v>
      </c>
      <c r="K11" s="26">
        <v>1.1000000000000001</v>
      </c>
      <c r="L11" s="26">
        <v>401</v>
      </c>
      <c r="M11" s="26" t="s">
        <v>41</v>
      </c>
      <c r="N11" s="26" t="s">
        <v>151</v>
      </c>
      <c r="O11" s="26" t="s">
        <v>48</v>
      </c>
      <c r="P11" s="26"/>
      <c r="Q11" s="26"/>
      <c r="R11" s="26"/>
      <c r="S11" s="26"/>
      <c r="T11" s="26"/>
    </row>
    <row r="12" spans="1:27" x14ac:dyDescent="0.25">
      <c r="A12" s="26"/>
      <c r="B12" s="79" t="s">
        <v>369</v>
      </c>
      <c r="C12" s="72"/>
      <c r="D12" s="26" t="s">
        <v>393</v>
      </c>
      <c r="E12" s="26" t="s">
        <v>30</v>
      </c>
      <c r="F12" s="28" t="s">
        <v>827</v>
      </c>
      <c r="G12" s="29" t="s">
        <v>4</v>
      </c>
      <c r="H12" s="26" t="s">
        <v>145</v>
      </c>
      <c r="I12" s="29" t="s">
        <v>421</v>
      </c>
      <c r="J12" s="29" t="s">
        <v>828</v>
      </c>
      <c r="K12" s="26">
        <v>1.1000000000000001</v>
      </c>
      <c r="L12" s="26">
        <v>401</v>
      </c>
      <c r="M12" s="26" t="s">
        <v>131</v>
      </c>
      <c r="N12" s="26" t="s">
        <v>146</v>
      </c>
      <c r="O12" s="26" t="s">
        <v>48</v>
      </c>
      <c r="P12" s="26"/>
      <c r="Q12" s="26"/>
      <c r="R12" s="26"/>
      <c r="S12" s="26"/>
      <c r="T12" s="26"/>
    </row>
    <row r="13" spans="1:27" x14ac:dyDescent="0.25">
      <c r="A13" s="26" t="s">
        <v>30</v>
      </c>
      <c r="B13" s="29" t="s">
        <v>833</v>
      </c>
      <c r="C13" s="29" t="s">
        <v>832</v>
      </c>
      <c r="D13" s="26" t="s">
        <v>74</v>
      </c>
      <c r="E13" s="26" t="s">
        <v>30</v>
      </c>
      <c r="F13" s="28" t="s">
        <v>827</v>
      </c>
      <c r="G13" s="29" t="s">
        <v>4</v>
      </c>
      <c r="H13" s="26" t="s">
        <v>831</v>
      </c>
      <c r="I13" s="26" t="s">
        <v>421</v>
      </c>
      <c r="J13" s="29" t="s">
        <v>828</v>
      </c>
      <c r="K13" s="26">
        <v>1.1000000000000001</v>
      </c>
      <c r="L13" s="26">
        <v>200</v>
      </c>
      <c r="M13" s="26"/>
      <c r="N13" s="26"/>
      <c r="O13" s="26"/>
      <c r="P13" s="26"/>
      <c r="Q13" s="26"/>
      <c r="R13" s="26"/>
      <c r="S13" s="26"/>
      <c r="T13" s="26"/>
    </row>
    <row r="14" spans="1:27" x14ac:dyDescent="0.25">
      <c r="A14" s="26" t="s">
        <v>30</v>
      </c>
      <c r="B14" s="54" t="s">
        <v>120</v>
      </c>
      <c r="D14" s="26" t="s">
        <v>74</v>
      </c>
      <c r="E14" s="26" t="s">
        <v>30</v>
      </c>
      <c r="F14" s="28" t="s">
        <v>827</v>
      </c>
      <c r="G14" s="29" t="s">
        <v>4</v>
      </c>
      <c r="H14" s="29" t="s">
        <v>365</v>
      </c>
      <c r="I14" s="29"/>
      <c r="J14" s="29" t="s">
        <v>828</v>
      </c>
      <c r="K14" s="26">
        <v>1.1000000000000001</v>
      </c>
      <c r="L14" s="26">
        <v>401</v>
      </c>
      <c r="M14" s="26" t="s">
        <v>32</v>
      </c>
      <c r="N14" s="26" t="s">
        <v>114</v>
      </c>
      <c r="O14" s="26" t="s">
        <v>48</v>
      </c>
      <c r="P14" s="26"/>
      <c r="Q14" s="26"/>
      <c r="R14" s="26"/>
      <c r="S14" s="26"/>
      <c r="T14" s="26"/>
    </row>
    <row r="15" spans="1:27" x14ac:dyDescent="0.25">
      <c r="A15" s="26" t="s">
        <v>30</v>
      </c>
      <c r="B15" s="54" t="s">
        <v>121</v>
      </c>
      <c r="D15" s="26" t="s">
        <v>74</v>
      </c>
      <c r="E15" s="26" t="s">
        <v>30</v>
      </c>
      <c r="F15" s="28" t="s">
        <v>827</v>
      </c>
      <c r="G15" s="29" t="s">
        <v>4</v>
      </c>
      <c r="H15" s="29" t="s">
        <v>365</v>
      </c>
      <c r="I15" s="29" t="s">
        <v>370</v>
      </c>
      <c r="J15" s="29" t="s">
        <v>828</v>
      </c>
      <c r="K15" s="26">
        <v>1.1000000000000001</v>
      </c>
      <c r="L15" s="26">
        <v>401</v>
      </c>
      <c r="M15" s="26" t="s">
        <v>36</v>
      </c>
      <c r="N15" s="26" t="s">
        <v>129</v>
      </c>
      <c r="O15" s="26" t="s">
        <v>48</v>
      </c>
      <c r="P15" s="26"/>
      <c r="Q15" s="26"/>
      <c r="R15" s="26"/>
      <c r="S15" s="26"/>
      <c r="T15" s="26"/>
    </row>
    <row r="16" spans="1:27" x14ac:dyDescent="0.25">
      <c r="A16" s="26" t="s">
        <v>30</v>
      </c>
      <c r="B16" s="54" t="s">
        <v>122</v>
      </c>
      <c r="D16" s="26" t="s">
        <v>74</v>
      </c>
      <c r="E16" s="26" t="s">
        <v>30</v>
      </c>
      <c r="F16" s="28" t="s">
        <v>827</v>
      </c>
      <c r="G16" s="29" t="s">
        <v>4</v>
      </c>
      <c r="H16" s="29" t="s">
        <v>365</v>
      </c>
      <c r="I16" s="29" t="s">
        <v>423</v>
      </c>
      <c r="J16" s="29" t="s">
        <v>828</v>
      </c>
      <c r="K16" s="26">
        <v>1.1000000000000001</v>
      </c>
      <c r="L16" s="26">
        <v>401</v>
      </c>
      <c r="M16" s="26" t="s">
        <v>37</v>
      </c>
      <c r="N16" s="26" t="s">
        <v>197</v>
      </c>
      <c r="O16" s="26" t="s">
        <v>48</v>
      </c>
      <c r="P16" s="26"/>
      <c r="Q16" s="26"/>
      <c r="R16" s="26"/>
      <c r="S16" s="26"/>
      <c r="T16" s="26"/>
    </row>
    <row r="17" spans="1:27" x14ac:dyDescent="0.25">
      <c r="A17" s="26" t="s">
        <v>30</v>
      </c>
      <c r="B17" s="54" t="s">
        <v>123</v>
      </c>
      <c r="D17" s="26" t="s">
        <v>74</v>
      </c>
      <c r="E17" s="26" t="s">
        <v>30</v>
      </c>
      <c r="F17" s="28" t="s">
        <v>827</v>
      </c>
      <c r="G17" s="29" t="s">
        <v>4</v>
      </c>
      <c r="H17" s="29" t="s">
        <v>365</v>
      </c>
      <c r="I17" s="29" t="s">
        <v>232</v>
      </c>
      <c r="J17" s="29" t="s">
        <v>828</v>
      </c>
      <c r="K17" s="26">
        <v>1.1000000000000001</v>
      </c>
      <c r="L17" s="26">
        <v>401</v>
      </c>
      <c r="M17" s="26" t="s">
        <v>38</v>
      </c>
      <c r="N17" s="26" t="s">
        <v>199</v>
      </c>
      <c r="O17" s="26" t="s">
        <v>48</v>
      </c>
      <c r="P17" s="26"/>
      <c r="Q17" s="26"/>
      <c r="R17" s="26"/>
      <c r="S17" s="26"/>
      <c r="T17" s="26"/>
    </row>
    <row r="18" spans="1:27" x14ac:dyDescent="0.25">
      <c r="A18" s="26" t="s">
        <v>30</v>
      </c>
      <c r="B18" s="54" t="s">
        <v>233</v>
      </c>
      <c r="D18" s="26" t="s">
        <v>74</v>
      </c>
      <c r="E18" s="26" t="s">
        <v>30</v>
      </c>
      <c r="F18" s="28" t="s">
        <v>827</v>
      </c>
      <c r="G18" s="29" t="s">
        <v>4</v>
      </c>
      <c r="H18" s="29" t="s">
        <v>365</v>
      </c>
      <c r="I18" s="29" t="s">
        <v>424</v>
      </c>
      <c r="J18" s="29" t="s">
        <v>828</v>
      </c>
      <c r="K18" s="26">
        <v>1.1000000000000001</v>
      </c>
      <c r="L18" s="26">
        <v>401</v>
      </c>
      <c r="M18" s="26" t="s">
        <v>133</v>
      </c>
      <c r="N18" s="26" t="s">
        <v>203</v>
      </c>
      <c r="O18" s="26" t="s">
        <v>48</v>
      </c>
      <c r="P18" s="26"/>
      <c r="Q18" s="26"/>
      <c r="R18" s="26"/>
      <c r="S18" s="26"/>
      <c r="T18" s="26"/>
    </row>
    <row r="19" spans="1:27" x14ac:dyDescent="0.25">
      <c r="A19" s="26" t="s">
        <v>30</v>
      </c>
      <c r="B19" s="54" t="s">
        <v>234</v>
      </c>
      <c r="D19" s="26" t="s">
        <v>74</v>
      </c>
      <c r="E19" s="26" t="s">
        <v>30</v>
      </c>
      <c r="F19" s="28" t="s">
        <v>827</v>
      </c>
      <c r="G19" s="29" t="s">
        <v>4</v>
      </c>
      <c r="H19" s="29" t="s">
        <v>365</v>
      </c>
      <c r="I19" s="29" t="s">
        <v>235</v>
      </c>
      <c r="J19" s="29" t="s">
        <v>828</v>
      </c>
      <c r="K19" s="26">
        <v>1.1000000000000001</v>
      </c>
      <c r="L19" s="26">
        <v>401</v>
      </c>
      <c r="M19" s="26" t="s">
        <v>132</v>
      </c>
      <c r="N19" s="26" t="s">
        <v>201</v>
      </c>
      <c r="O19" s="26" t="s">
        <v>48</v>
      </c>
      <c r="P19" s="26"/>
      <c r="Q19" s="26"/>
      <c r="R19" s="26"/>
      <c r="S19" s="26"/>
      <c r="T19" s="26"/>
    </row>
    <row r="20" spans="1:27" x14ac:dyDescent="0.25">
      <c r="B20" s="26" t="s">
        <v>1223</v>
      </c>
      <c r="H20" s="29" t="s">
        <v>1202</v>
      </c>
      <c r="I20" s="29" t="s">
        <v>421</v>
      </c>
      <c r="K20">
        <v>1.1000000000000001</v>
      </c>
      <c r="U20" t="s">
        <v>1204</v>
      </c>
      <c r="V20" t="s">
        <v>1203</v>
      </c>
      <c r="W20" t="s">
        <v>868</v>
      </c>
      <c r="X20" t="s">
        <v>1216</v>
      </c>
      <c r="Y20">
        <v>0.15</v>
      </c>
      <c r="Z20" t="s">
        <v>1211</v>
      </c>
      <c r="AA20" s="26" t="s">
        <v>1221</v>
      </c>
    </row>
    <row r="21" spans="1:27" x14ac:dyDescent="0.25">
      <c r="B21" s="26" t="s">
        <v>1224</v>
      </c>
      <c r="H21" t="s">
        <v>1202</v>
      </c>
      <c r="I21" s="29" t="s">
        <v>421</v>
      </c>
      <c r="K21">
        <v>1.1000000000000001</v>
      </c>
      <c r="U21" t="s">
        <v>1218</v>
      </c>
      <c r="V21" t="s">
        <v>1203</v>
      </c>
      <c r="W21" t="s">
        <v>1217</v>
      </c>
      <c r="X21" t="s">
        <v>1219</v>
      </c>
      <c r="Y21">
        <v>0.2</v>
      </c>
      <c r="Z21" t="s">
        <v>1211</v>
      </c>
      <c r="AA21" s="26" t="s">
        <v>1222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7A4B-7B36-42EF-93DA-781FF4F6FBCA}">
  <sheetPr codeName="Sheet25"/>
  <dimension ref="A1:Y4"/>
  <sheetViews>
    <sheetView topLeftCell="F1" workbookViewId="0">
      <selection activeCell="Y1" activeCellId="2" sqref="U1:U1048576 X1:X1048576 Y1:Y1048576"/>
    </sheetView>
  </sheetViews>
  <sheetFormatPr defaultRowHeight="15" x14ac:dyDescent="0.25"/>
  <sheetData>
    <row r="1" spans="1:25" s="29" customFormat="1" x14ac:dyDescent="0.25">
      <c r="A1" s="33" t="s">
        <v>49</v>
      </c>
      <c r="B1" s="33" t="s">
        <v>1</v>
      </c>
      <c r="C1" s="33" t="s">
        <v>315</v>
      </c>
      <c r="D1" s="33" t="s">
        <v>73</v>
      </c>
      <c r="E1" s="33" t="s">
        <v>15</v>
      </c>
      <c r="F1" s="32" t="s">
        <v>3</v>
      </c>
      <c r="G1" s="32" t="s">
        <v>2</v>
      </c>
      <c r="H1" s="32" t="s">
        <v>825</v>
      </c>
      <c r="I1" s="32" t="s">
        <v>824</v>
      </c>
      <c r="J1" s="32" t="s">
        <v>896</v>
      </c>
      <c r="K1" s="32" t="s">
        <v>826</v>
      </c>
      <c r="L1" s="32" t="s">
        <v>1079</v>
      </c>
      <c r="M1" s="31" t="s">
        <v>0</v>
      </c>
      <c r="N1" s="31" t="s">
        <v>71</v>
      </c>
      <c r="O1" s="31" t="s">
        <v>72</v>
      </c>
      <c r="P1" s="31"/>
      <c r="Q1" s="31" t="s">
        <v>69</v>
      </c>
      <c r="R1" s="31" t="s">
        <v>77</v>
      </c>
      <c r="S1" s="31" t="s">
        <v>834</v>
      </c>
      <c r="T1" s="31" t="s">
        <v>431</v>
      </c>
      <c r="U1" s="31" t="s">
        <v>1205</v>
      </c>
      <c r="V1" s="31" t="s">
        <v>508</v>
      </c>
      <c r="W1" s="31" t="s">
        <v>70</v>
      </c>
      <c r="X1" s="29" t="s">
        <v>1209</v>
      </c>
      <c r="Y1" s="29" t="s">
        <v>1210</v>
      </c>
    </row>
    <row r="2" spans="1:25" x14ac:dyDescent="0.25">
      <c r="B2" t="s">
        <v>1206</v>
      </c>
      <c r="H2" t="s">
        <v>421</v>
      </c>
      <c r="I2" t="s">
        <v>1202</v>
      </c>
      <c r="S2" t="s">
        <v>868</v>
      </c>
      <c r="T2" s="69" t="s">
        <v>1203</v>
      </c>
      <c r="U2" t="s">
        <v>1215</v>
      </c>
      <c r="V2" t="s">
        <v>1204</v>
      </c>
      <c r="X2" t="s">
        <v>1212</v>
      </c>
      <c r="Y2" t="s">
        <v>1211</v>
      </c>
    </row>
    <row r="3" spans="1:25" x14ac:dyDescent="0.25">
      <c r="B3" t="s">
        <v>1207</v>
      </c>
      <c r="H3" t="s">
        <v>421</v>
      </c>
      <c r="I3" t="s">
        <v>1202</v>
      </c>
      <c r="S3" t="s">
        <v>868</v>
      </c>
      <c r="T3" t="s">
        <v>1203</v>
      </c>
      <c r="V3" t="s">
        <v>1204</v>
      </c>
      <c r="X3" t="s">
        <v>1213</v>
      </c>
      <c r="Y3" t="s">
        <v>1211</v>
      </c>
    </row>
    <row r="4" spans="1:25" x14ac:dyDescent="0.25">
      <c r="B4" t="s">
        <v>1208</v>
      </c>
      <c r="H4" t="s">
        <v>421</v>
      </c>
      <c r="I4" t="s">
        <v>1202</v>
      </c>
      <c r="S4" t="s">
        <v>868</v>
      </c>
      <c r="T4" t="s">
        <v>1203</v>
      </c>
      <c r="V4" t="s">
        <v>1204</v>
      </c>
      <c r="X4" t="s">
        <v>1214</v>
      </c>
      <c r="Y4" t="s">
        <v>1211</v>
      </c>
    </row>
  </sheetData>
  <hyperlinks>
    <hyperlink ref="T2" r:id="rId1" xr:uid="{FAFCA731-1A82-481D-A689-DB642AC033D0}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B0D6-EB56-413E-B466-A780C790AB01}">
  <sheetPr codeName="Sheet26"/>
  <dimension ref="A1:AZ29"/>
  <sheetViews>
    <sheetView topLeftCell="B10" workbookViewId="0">
      <selection activeCell="O17" sqref="O17"/>
    </sheetView>
  </sheetViews>
  <sheetFormatPr defaultRowHeight="15" x14ac:dyDescent="0.25"/>
  <cols>
    <col min="2" max="2" width="21.42578125" customWidth="1"/>
    <col min="17" max="27" width="9.140625" style="27"/>
  </cols>
  <sheetData>
    <row r="1" spans="1:52" s="26" customFormat="1" x14ac:dyDescent="0.25">
      <c r="A1" s="80" t="s">
        <v>49</v>
      </c>
      <c r="B1" s="80" t="s">
        <v>1</v>
      </c>
      <c r="C1" s="80" t="s">
        <v>73</v>
      </c>
      <c r="D1" s="80" t="s">
        <v>15</v>
      </c>
      <c r="E1" s="81" t="s">
        <v>3</v>
      </c>
      <c r="F1" s="81" t="s">
        <v>2</v>
      </c>
      <c r="G1" s="81" t="s">
        <v>249</v>
      </c>
      <c r="H1" s="81" t="s">
        <v>250</v>
      </c>
      <c r="I1" s="81" t="s">
        <v>251</v>
      </c>
      <c r="J1" s="81" t="s">
        <v>252</v>
      </c>
      <c r="K1" s="81" t="s">
        <v>58</v>
      </c>
      <c r="L1" s="82" t="s">
        <v>72</v>
      </c>
      <c r="M1" s="82" t="s">
        <v>71</v>
      </c>
      <c r="N1" s="82" t="s">
        <v>0</v>
      </c>
      <c r="O1" s="82" t="s">
        <v>69</v>
      </c>
      <c r="P1" s="82" t="s">
        <v>77</v>
      </c>
      <c r="Q1" s="82" t="s">
        <v>154</v>
      </c>
      <c r="R1" s="82" t="s">
        <v>155</v>
      </c>
      <c r="S1" s="82" t="s">
        <v>834</v>
      </c>
      <c r="T1" s="82" t="s">
        <v>431</v>
      </c>
      <c r="U1" s="82" t="s">
        <v>508</v>
      </c>
      <c r="V1" s="82" t="s">
        <v>169</v>
      </c>
      <c r="W1" s="82" t="s">
        <v>31</v>
      </c>
      <c r="X1" s="82" t="s">
        <v>835</v>
      </c>
      <c r="Y1" s="82" t="s">
        <v>836</v>
      </c>
      <c r="Z1" s="82" t="s">
        <v>70</v>
      </c>
      <c r="AA1" s="82" t="s">
        <v>769</v>
      </c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</row>
    <row r="2" spans="1:52" s="26" customFormat="1" x14ac:dyDescent="0.25">
      <c r="A2" s="27" t="s">
        <v>50</v>
      </c>
      <c r="B2" s="27" t="s">
        <v>28</v>
      </c>
      <c r="C2" s="27" t="s">
        <v>74</v>
      </c>
      <c r="D2" s="27" t="s">
        <v>106</v>
      </c>
      <c r="E2" s="27" t="s">
        <v>837</v>
      </c>
      <c r="F2" s="27" t="s">
        <v>14</v>
      </c>
      <c r="G2" s="27" t="s">
        <v>138</v>
      </c>
      <c r="H2" s="27" t="s">
        <v>421</v>
      </c>
      <c r="I2" s="27" t="s">
        <v>68</v>
      </c>
      <c r="J2" s="27" t="s">
        <v>838</v>
      </c>
      <c r="K2" s="83" t="s">
        <v>839</v>
      </c>
      <c r="L2" s="27" t="s">
        <v>7</v>
      </c>
      <c r="M2" s="27" t="s">
        <v>840</v>
      </c>
      <c r="N2" s="27" t="s">
        <v>11</v>
      </c>
      <c r="O2" s="27" t="s">
        <v>32</v>
      </c>
      <c r="P2" s="27" t="s">
        <v>46</v>
      </c>
      <c r="Q2" s="27"/>
      <c r="R2" s="27"/>
      <c r="S2" s="27"/>
      <c r="T2" s="27"/>
      <c r="U2" s="27"/>
      <c r="V2" s="27"/>
      <c r="W2" s="27"/>
      <c r="X2" s="27"/>
      <c r="Y2" s="27"/>
      <c r="Z2" s="27" t="s">
        <v>48</v>
      </c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</row>
    <row r="3" spans="1:52" s="26" customFormat="1" x14ac:dyDescent="0.25">
      <c r="A3" s="27" t="s">
        <v>50</v>
      </c>
      <c r="B3" s="27" t="s">
        <v>42</v>
      </c>
      <c r="C3" s="27" t="s">
        <v>74</v>
      </c>
      <c r="D3" s="27" t="s">
        <v>106</v>
      </c>
      <c r="E3" s="27" t="s">
        <v>837</v>
      </c>
      <c r="F3" s="27" t="s">
        <v>14</v>
      </c>
      <c r="G3" s="27" t="s">
        <v>138</v>
      </c>
      <c r="H3" s="27" t="s">
        <v>421</v>
      </c>
      <c r="I3" s="27" t="s">
        <v>68</v>
      </c>
      <c r="J3" s="27" t="s">
        <v>838</v>
      </c>
      <c r="K3" s="83" t="s">
        <v>841</v>
      </c>
      <c r="L3" s="27"/>
      <c r="M3" s="27"/>
      <c r="N3" s="27" t="s">
        <v>11</v>
      </c>
      <c r="O3" s="27" t="s">
        <v>60</v>
      </c>
      <c r="P3" s="27" t="s">
        <v>82</v>
      </c>
      <c r="Q3" s="27"/>
      <c r="R3" s="27"/>
      <c r="S3" s="27"/>
      <c r="T3" s="27"/>
      <c r="U3" s="27"/>
      <c r="V3" s="27"/>
      <c r="W3" s="27"/>
      <c r="X3" s="27"/>
      <c r="Y3" s="27"/>
      <c r="Z3" s="27" t="s">
        <v>48</v>
      </c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</row>
    <row r="4" spans="1:52" s="26" customFormat="1" x14ac:dyDescent="0.25">
      <c r="A4" s="27" t="s">
        <v>50</v>
      </c>
      <c r="B4" s="27" t="s">
        <v>43</v>
      </c>
      <c r="C4" s="27" t="s">
        <v>74</v>
      </c>
      <c r="D4" s="27" t="s">
        <v>106</v>
      </c>
      <c r="E4" s="27" t="s">
        <v>837</v>
      </c>
      <c r="F4" s="27" t="s">
        <v>14</v>
      </c>
      <c r="G4" s="27" t="s">
        <v>138</v>
      </c>
      <c r="H4" s="27" t="s">
        <v>421</v>
      </c>
      <c r="I4" s="27" t="s">
        <v>68</v>
      </c>
      <c r="J4" s="27" t="s">
        <v>838</v>
      </c>
      <c r="K4" s="83" t="s">
        <v>842</v>
      </c>
      <c r="L4" s="27"/>
      <c r="M4" s="27"/>
      <c r="N4" s="27" t="s">
        <v>11</v>
      </c>
      <c r="O4" s="27" t="s">
        <v>57</v>
      </c>
      <c r="P4" s="27" t="s">
        <v>83</v>
      </c>
      <c r="Q4" s="27"/>
      <c r="R4" s="27"/>
      <c r="S4" s="27"/>
      <c r="T4" s="27"/>
      <c r="U4" s="27"/>
      <c r="V4" s="27"/>
      <c r="W4" s="27"/>
      <c r="X4" s="27"/>
      <c r="Y4" s="27"/>
      <c r="Z4" s="27" t="s">
        <v>48</v>
      </c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52" s="26" customFormat="1" x14ac:dyDescent="0.25">
      <c r="A5" s="27" t="s">
        <v>50</v>
      </c>
      <c r="B5" s="27" t="s">
        <v>20</v>
      </c>
      <c r="C5" s="27" t="s">
        <v>74</v>
      </c>
      <c r="D5" s="27" t="s">
        <v>106</v>
      </c>
      <c r="E5" s="27" t="s">
        <v>837</v>
      </c>
      <c r="F5" s="27" t="s">
        <v>6</v>
      </c>
      <c r="G5" s="27" t="s">
        <v>138</v>
      </c>
      <c r="H5" s="27" t="s">
        <v>421</v>
      </c>
      <c r="I5" s="27" t="s">
        <v>68</v>
      </c>
      <c r="J5" s="27" t="s">
        <v>838</v>
      </c>
      <c r="K5" s="83" t="s">
        <v>843</v>
      </c>
      <c r="L5" s="27" t="s">
        <v>7</v>
      </c>
      <c r="M5" s="27" t="s">
        <v>844</v>
      </c>
      <c r="N5" s="27" t="s">
        <v>7</v>
      </c>
      <c r="O5" s="27" t="s">
        <v>779</v>
      </c>
      <c r="P5" s="27" t="s">
        <v>780</v>
      </c>
      <c r="Q5" s="27"/>
      <c r="R5" s="27"/>
      <c r="S5" s="27"/>
      <c r="T5" s="27"/>
      <c r="U5" s="27"/>
      <c r="V5" s="27"/>
      <c r="W5" s="27"/>
      <c r="X5" s="27"/>
      <c r="Y5" s="27"/>
      <c r="Z5" s="27" t="s">
        <v>48</v>
      </c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</row>
    <row r="6" spans="1:52" s="26" customFormat="1" x14ac:dyDescent="0.25">
      <c r="A6" s="27" t="s">
        <v>50</v>
      </c>
      <c r="B6" s="27" t="s">
        <v>24</v>
      </c>
      <c r="C6" s="27" t="s">
        <v>74</v>
      </c>
      <c r="D6" s="27" t="s">
        <v>106</v>
      </c>
      <c r="E6" s="27" t="s">
        <v>845</v>
      </c>
      <c r="F6" s="27" t="s">
        <v>14</v>
      </c>
      <c r="G6" s="27" t="s">
        <v>138</v>
      </c>
      <c r="H6" s="27" t="s">
        <v>421</v>
      </c>
      <c r="I6" s="27" t="s">
        <v>68</v>
      </c>
      <c r="J6" s="27" t="s">
        <v>838</v>
      </c>
      <c r="K6" s="83" t="s">
        <v>843</v>
      </c>
      <c r="L6" s="27" t="s">
        <v>7</v>
      </c>
      <c r="M6" s="27" t="s">
        <v>846</v>
      </c>
      <c r="N6" s="27" t="s">
        <v>7</v>
      </c>
      <c r="O6" s="27" t="s">
        <v>779</v>
      </c>
      <c r="P6" s="27" t="s">
        <v>782</v>
      </c>
      <c r="Q6" s="27"/>
      <c r="R6" s="27"/>
      <c r="S6" s="27"/>
      <c r="T6" s="27"/>
      <c r="U6" s="27"/>
      <c r="V6" s="27"/>
      <c r="W6" s="27"/>
      <c r="X6" s="27"/>
      <c r="Y6" s="27"/>
      <c r="Z6" s="27" t="s">
        <v>48</v>
      </c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</row>
    <row r="7" spans="1:52" s="26" customFormat="1" x14ac:dyDescent="0.25">
      <c r="A7" s="27" t="s">
        <v>30</v>
      </c>
      <c r="B7" s="27" t="s">
        <v>120</v>
      </c>
      <c r="C7" s="27" t="s">
        <v>74</v>
      </c>
      <c r="D7" s="27" t="s">
        <v>30</v>
      </c>
      <c r="E7" s="27" t="s">
        <v>837</v>
      </c>
      <c r="F7" s="27" t="s">
        <v>14</v>
      </c>
      <c r="G7" s="27" t="s">
        <v>138</v>
      </c>
      <c r="H7" s="27"/>
      <c r="I7" s="27" t="s">
        <v>68</v>
      </c>
      <c r="J7" s="27" t="s">
        <v>847</v>
      </c>
      <c r="K7" s="83" t="s">
        <v>848</v>
      </c>
      <c r="L7" s="27"/>
      <c r="M7" s="27"/>
      <c r="N7" s="27" t="s">
        <v>248</v>
      </c>
      <c r="O7" s="27" t="s">
        <v>32</v>
      </c>
      <c r="P7" s="27" t="s">
        <v>114</v>
      </c>
      <c r="Q7" s="27"/>
      <c r="R7" s="27"/>
      <c r="S7" s="27"/>
      <c r="T7" s="27"/>
      <c r="U7" s="27"/>
      <c r="V7" s="27"/>
      <c r="W7" s="27"/>
      <c r="X7" s="27"/>
      <c r="Y7" s="27"/>
      <c r="Z7" s="27" t="s">
        <v>48</v>
      </c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</row>
    <row r="8" spans="1:52" s="26" customFormat="1" x14ac:dyDescent="0.25">
      <c r="A8" s="27" t="s">
        <v>30</v>
      </c>
      <c r="B8" s="27" t="s">
        <v>194</v>
      </c>
      <c r="C8" s="27" t="s">
        <v>74</v>
      </c>
      <c r="D8" s="27" t="s">
        <v>30</v>
      </c>
      <c r="E8" s="27" t="s">
        <v>837</v>
      </c>
      <c r="F8" s="27" t="s">
        <v>14</v>
      </c>
      <c r="G8" s="27" t="s">
        <v>138</v>
      </c>
      <c r="H8" s="27" t="s">
        <v>195</v>
      </c>
      <c r="I8" s="27" t="s">
        <v>68</v>
      </c>
      <c r="J8" s="27" t="s">
        <v>847</v>
      </c>
      <c r="K8" s="83" t="s">
        <v>848</v>
      </c>
      <c r="L8" s="27"/>
      <c r="M8" s="27"/>
      <c r="N8" s="27" t="s">
        <v>248</v>
      </c>
      <c r="O8" s="27" t="s">
        <v>36</v>
      </c>
      <c r="P8" s="27" t="s">
        <v>129</v>
      </c>
      <c r="Q8" s="27"/>
      <c r="R8" s="27"/>
      <c r="S8" s="27"/>
      <c r="T8" s="27"/>
      <c r="U8" s="27"/>
      <c r="V8" s="27"/>
      <c r="W8" s="27"/>
      <c r="X8" s="27"/>
      <c r="Y8" s="27"/>
      <c r="Z8" s="27" t="s">
        <v>48</v>
      </c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</row>
    <row r="9" spans="1:52" s="26" customFormat="1" x14ac:dyDescent="0.25">
      <c r="A9" s="27" t="s">
        <v>30</v>
      </c>
      <c r="B9" s="27" t="s">
        <v>196</v>
      </c>
      <c r="C9" s="27" t="s">
        <v>74</v>
      </c>
      <c r="D9" s="27" t="s">
        <v>30</v>
      </c>
      <c r="E9" s="27" t="s">
        <v>837</v>
      </c>
      <c r="F9" s="27" t="s">
        <v>14</v>
      </c>
      <c r="G9" s="27" t="s">
        <v>138</v>
      </c>
      <c r="H9" s="27" t="s">
        <v>423</v>
      </c>
      <c r="I9" s="27" t="s">
        <v>68</v>
      </c>
      <c r="J9" s="27" t="s">
        <v>847</v>
      </c>
      <c r="K9" s="83" t="s">
        <v>848</v>
      </c>
      <c r="L9" s="27"/>
      <c r="M9" s="27"/>
      <c r="N9" s="27" t="s">
        <v>248</v>
      </c>
      <c r="O9" s="27" t="s">
        <v>37</v>
      </c>
      <c r="P9" s="27" t="s">
        <v>197</v>
      </c>
      <c r="Q9" s="27"/>
      <c r="R9" s="27"/>
      <c r="S9" s="27"/>
      <c r="T9" s="27"/>
      <c r="U9" s="27"/>
      <c r="V9" s="27"/>
      <c r="W9" s="27"/>
      <c r="X9" s="27"/>
      <c r="Y9" s="27"/>
      <c r="Z9" s="27" t="s">
        <v>48</v>
      </c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</row>
    <row r="10" spans="1:52" s="26" customFormat="1" x14ac:dyDescent="0.25">
      <c r="A10" s="27" t="s">
        <v>30</v>
      </c>
      <c r="B10" s="27" t="s">
        <v>198</v>
      </c>
      <c r="C10" s="27" t="s">
        <v>74</v>
      </c>
      <c r="D10" s="27" t="s">
        <v>30</v>
      </c>
      <c r="E10" s="27" t="s">
        <v>837</v>
      </c>
      <c r="F10" s="27" t="s">
        <v>14</v>
      </c>
      <c r="G10" s="27" t="s">
        <v>138</v>
      </c>
      <c r="H10" s="27" t="s">
        <v>622</v>
      </c>
      <c r="I10" s="27" t="s">
        <v>68</v>
      </c>
      <c r="J10" s="27" t="s">
        <v>847</v>
      </c>
      <c r="K10" s="83" t="s">
        <v>848</v>
      </c>
      <c r="L10" s="27"/>
      <c r="M10" s="27"/>
      <c r="N10" s="27" t="s">
        <v>248</v>
      </c>
      <c r="O10" s="27" t="s">
        <v>38</v>
      </c>
      <c r="P10" s="27" t="s">
        <v>199</v>
      </c>
      <c r="Q10" s="27"/>
      <c r="R10" s="27"/>
      <c r="S10" s="27"/>
      <c r="T10" s="27"/>
      <c r="U10" s="27"/>
      <c r="V10" s="27"/>
      <c r="W10" s="27"/>
      <c r="X10" s="27"/>
      <c r="Y10" s="27"/>
      <c r="Z10" s="27" t="s">
        <v>48</v>
      </c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</row>
    <row r="11" spans="1:52" s="26" customFormat="1" x14ac:dyDescent="0.25">
      <c r="A11" s="27" t="s">
        <v>30</v>
      </c>
      <c r="B11" s="27" t="s">
        <v>200</v>
      </c>
      <c r="C11" s="27" t="s">
        <v>74</v>
      </c>
      <c r="D11" s="27" t="s">
        <v>30</v>
      </c>
      <c r="E11" s="27" t="s">
        <v>837</v>
      </c>
      <c r="F11" s="27" t="s">
        <v>14</v>
      </c>
      <c r="G11" s="27" t="s">
        <v>138</v>
      </c>
      <c r="H11" s="27" t="s">
        <v>235</v>
      </c>
      <c r="I11" s="27" t="s">
        <v>68</v>
      </c>
      <c r="J11" s="27" t="s">
        <v>847</v>
      </c>
      <c r="K11" s="83" t="s">
        <v>848</v>
      </c>
      <c r="L11" s="27"/>
      <c r="M11" s="27"/>
      <c r="N11" s="27" t="s">
        <v>248</v>
      </c>
      <c r="O11" s="27" t="s">
        <v>132</v>
      </c>
      <c r="P11" s="27" t="s">
        <v>201</v>
      </c>
      <c r="Q11" s="27"/>
      <c r="R11" s="27"/>
      <c r="S11" s="27"/>
      <c r="T11" s="27"/>
      <c r="U11" s="27"/>
      <c r="V11" s="27"/>
      <c r="W11" s="27"/>
      <c r="X11" s="27"/>
      <c r="Y11" s="27"/>
      <c r="Z11" s="27" t="s">
        <v>48</v>
      </c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</row>
    <row r="12" spans="1:52" s="26" customFormat="1" x14ac:dyDescent="0.25">
      <c r="A12" s="27" t="s">
        <v>30</v>
      </c>
      <c r="B12" s="27" t="s">
        <v>202</v>
      </c>
      <c r="C12" s="27" t="s">
        <v>74</v>
      </c>
      <c r="D12" s="27" t="s">
        <v>30</v>
      </c>
      <c r="E12" s="27" t="s">
        <v>837</v>
      </c>
      <c r="F12" s="27" t="s">
        <v>14</v>
      </c>
      <c r="G12" s="27" t="s">
        <v>138</v>
      </c>
      <c r="H12" s="27" t="s">
        <v>424</v>
      </c>
      <c r="I12" s="27" t="s">
        <v>68</v>
      </c>
      <c r="J12" s="27" t="s">
        <v>847</v>
      </c>
      <c r="K12" s="83" t="s">
        <v>848</v>
      </c>
      <c r="L12" s="27"/>
      <c r="M12" s="27"/>
      <c r="N12" s="27" t="s">
        <v>248</v>
      </c>
      <c r="O12" s="27" t="s">
        <v>133</v>
      </c>
      <c r="P12" s="27" t="s">
        <v>203</v>
      </c>
      <c r="Q12" s="27"/>
      <c r="R12" s="27"/>
      <c r="S12" s="27"/>
      <c r="T12" s="27"/>
      <c r="U12" s="27"/>
      <c r="V12" s="27"/>
      <c r="W12" s="27"/>
      <c r="X12" s="27"/>
      <c r="Y12" s="27"/>
      <c r="Z12" s="27" t="s">
        <v>48</v>
      </c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</row>
    <row r="13" spans="1:52" s="26" customFormat="1" x14ac:dyDescent="0.25">
      <c r="A13" s="27"/>
      <c r="B13" s="27" t="s">
        <v>849</v>
      </c>
      <c r="C13" s="27" t="s">
        <v>74</v>
      </c>
      <c r="D13" s="27" t="s">
        <v>30</v>
      </c>
      <c r="E13" s="27" t="s">
        <v>837</v>
      </c>
      <c r="F13" s="27" t="s">
        <v>14</v>
      </c>
      <c r="G13" s="27" t="s">
        <v>138</v>
      </c>
      <c r="H13" s="27" t="s">
        <v>421</v>
      </c>
      <c r="I13" s="27" t="s">
        <v>68</v>
      </c>
      <c r="J13" s="27" t="s">
        <v>847</v>
      </c>
      <c r="K13" s="83" t="s">
        <v>850</v>
      </c>
      <c r="L13" s="27"/>
      <c r="M13" s="27"/>
      <c r="N13" s="27" t="s">
        <v>11</v>
      </c>
      <c r="O13" s="27" t="s">
        <v>586</v>
      </c>
      <c r="P13" s="27" t="s">
        <v>587</v>
      </c>
      <c r="Q13" s="27"/>
      <c r="R13" s="27"/>
      <c r="S13" s="27"/>
      <c r="T13" s="27"/>
      <c r="U13" s="27"/>
      <c r="V13" s="27"/>
      <c r="W13" s="27"/>
      <c r="X13" s="27"/>
      <c r="Y13" s="27"/>
      <c r="Z13" s="27" t="s">
        <v>48</v>
      </c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</row>
    <row r="14" spans="1:52" s="26" customFormat="1" x14ac:dyDescent="0.25">
      <c r="A14" s="27"/>
      <c r="B14" s="27" t="s">
        <v>851</v>
      </c>
      <c r="C14" s="27" t="s">
        <v>74</v>
      </c>
      <c r="D14" s="27" t="s">
        <v>30</v>
      </c>
      <c r="E14" s="27" t="s">
        <v>837</v>
      </c>
      <c r="F14" s="27" t="s">
        <v>14</v>
      </c>
      <c r="G14" s="27" t="s">
        <v>138</v>
      </c>
      <c r="H14" s="27" t="s">
        <v>421</v>
      </c>
      <c r="I14" s="27" t="s">
        <v>68</v>
      </c>
      <c r="J14" s="27" t="s">
        <v>847</v>
      </c>
      <c r="K14" s="83" t="s">
        <v>852</v>
      </c>
      <c r="L14" s="27"/>
      <c r="M14" s="27"/>
      <c r="N14" s="27" t="s">
        <v>11</v>
      </c>
      <c r="O14" s="27" t="s">
        <v>32</v>
      </c>
      <c r="P14" s="27" t="s">
        <v>46</v>
      </c>
      <c r="Q14" s="27"/>
      <c r="R14" s="27"/>
      <c r="S14" s="27"/>
      <c r="T14" s="27"/>
      <c r="U14" s="27"/>
      <c r="V14" s="27"/>
      <c r="W14" s="27"/>
      <c r="X14" s="27"/>
      <c r="Y14" s="27"/>
      <c r="Z14" s="27" t="s">
        <v>48</v>
      </c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</row>
    <row r="15" spans="1:52" s="26" customFormat="1" x14ac:dyDescent="0.25">
      <c r="A15" s="27"/>
      <c r="B15" s="27" t="s">
        <v>853</v>
      </c>
      <c r="C15" s="27" t="s">
        <v>74</v>
      </c>
      <c r="D15" s="27" t="s">
        <v>30</v>
      </c>
      <c r="E15" s="27" t="s">
        <v>854</v>
      </c>
      <c r="F15" s="27" t="s">
        <v>14</v>
      </c>
      <c r="G15" s="27" t="s">
        <v>138</v>
      </c>
      <c r="H15" s="27" t="s">
        <v>421</v>
      </c>
      <c r="I15" s="27" t="s">
        <v>68</v>
      </c>
      <c r="J15" s="27" t="s">
        <v>862</v>
      </c>
      <c r="K15" s="83" t="s">
        <v>1170</v>
      </c>
      <c r="L15" s="27"/>
      <c r="M15" s="27"/>
      <c r="N15" s="27" t="s">
        <v>11</v>
      </c>
      <c r="O15" s="27" t="s">
        <v>855</v>
      </c>
      <c r="P15" s="27" t="s">
        <v>856</v>
      </c>
      <c r="Q15" s="27"/>
      <c r="R15" s="27"/>
      <c r="S15" s="27"/>
      <c r="T15" s="27"/>
      <c r="U15" s="27"/>
      <c r="V15" s="27"/>
      <c r="W15" s="27"/>
      <c r="X15" s="27"/>
      <c r="Y15" s="27"/>
      <c r="Z15" s="27" t="s">
        <v>48</v>
      </c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</row>
    <row r="16" spans="1:52" s="26" customFormat="1" x14ac:dyDescent="0.25">
      <c r="A16" s="27"/>
      <c r="B16" s="27" t="s">
        <v>857</v>
      </c>
      <c r="C16" s="27" t="s">
        <v>74</v>
      </c>
      <c r="D16" s="27" t="s">
        <v>30</v>
      </c>
      <c r="E16" s="27" t="s">
        <v>854</v>
      </c>
      <c r="F16" s="27" t="s">
        <v>14</v>
      </c>
      <c r="G16" s="27" t="s">
        <v>138</v>
      </c>
      <c r="H16" s="27" t="s">
        <v>421</v>
      </c>
      <c r="I16" s="27" t="s">
        <v>68</v>
      </c>
      <c r="J16" s="27" t="s">
        <v>838</v>
      </c>
      <c r="K16" s="27"/>
      <c r="L16" s="27"/>
      <c r="M16" s="27"/>
      <c r="N16" s="27" t="s">
        <v>5</v>
      </c>
      <c r="O16" s="27"/>
      <c r="P16" s="27"/>
      <c r="Q16" s="27" t="s">
        <v>800</v>
      </c>
      <c r="R16" s="27" t="s">
        <v>858</v>
      </c>
      <c r="S16" s="27"/>
      <c r="T16" s="27"/>
      <c r="U16" s="27"/>
      <c r="V16" s="27" t="s">
        <v>859</v>
      </c>
      <c r="W16" s="27" t="s">
        <v>358</v>
      </c>
      <c r="X16" s="27" t="s">
        <v>802</v>
      </c>
      <c r="Y16" s="27" t="s">
        <v>860</v>
      </c>
      <c r="Z16" s="27" t="s">
        <v>48</v>
      </c>
      <c r="AA16" s="27" t="s">
        <v>770</v>
      </c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</row>
    <row r="17" spans="1:52" s="26" customFormat="1" x14ac:dyDescent="0.25">
      <c r="A17" s="27"/>
      <c r="B17" s="27" t="s">
        <v>861</v>
      </c>
      <c r="C17" s="27" t="s">
        <v>74</v>
      </c>
      <c r="D17" s="27" t="s">
        <v>30</v>
      </c>
      <c r="E17" s="27" t="s">
        <v>854</v>
      </c>
      <c r="F17" s="27" t="s">
        <v>14</v>
      </c>
      <c r="G17" s="27" t="s">
        <v>138</v>
      </c>
      <c r="H17" s="27" t="s">
        <v>421</v>
      </c>
      <c r="I17" s="27" t="s">
        <v>68</v>
      </c>
      <c r="J17" s="27" t="s">
        <v>862</v>
      </c>
      <c r="K17" s="27"/>
      <c r="L17" s="27"/>
      <c r="M17" s="27"/>
      <c r="N17" s="27" t="s">
        <v>5</v>
      </c>
      <c r="O17" s="27"/>
      <c r="P17" s="27"/>
      <c r="Q17" s="27" t="s">
        <v>800</v>
      </c>
      <c r="R17" s="27" t="s">
        <v>858</v>
      </c>
      <c r="S17" s="27"/>
      <c r="T17" s="27"/>
      <c r="U17" s="27"/>
      <c r="V17" s="27" t="s">
        <v>863</v>
      </c>
      <c r="W17" s="27" t="s">
        <v>358</v>
      </c>
      <c r="X17" s="27" t="s">
        <v>802</v>
      </c>
      <c r="Y17" s="27" t="s">
        <v>864</v>
      </c>
      <c r="Z17" s="27" t="s">
        <v>48</v>
      </c>
      <c r="AA17" s="27" t="s">
        <v>770</v>
      </c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</row>
    <row r="18" spans="1:52" s="26" customFormat="1" x14ac:dyDescent="0.25">
      <c r="A18" s="27"/>
      <c r="B18" s="27" t="s">
        <v>865</v>
      </c>
      <c r="C18" s="27" t="s">
        <v>74</v>
      </c>
      <c r="D18" s="27" t="s">
        <v>30</v>
      </c>
      <c r="E18" s="27" t="s">
        <v>854</v>
      </c>
      <c r="F18" s="27" t="s">
        <v>14</v>
      </c>
      <c r="G18" s="27" t="s">
        <v>138</v>
      </c>
      <c r="H18" s="27" t="s">
        <v>421</v>
      </c>
      <c r="I18" s="27" t="s">
        <v>68</v>
      </c>
      <c r="J18" s="27" t="s">
        <v>838</v>
      </c>
      <c r="K18" s="27"/>
      <c r="L18" s="27"/>
      <c r="M18" s="27"/>
      <c r="N18" s="27" t="s">
        <v>5</v>
      </c>
      <c r="O18" s="27"/>
      <c r="P18" s="27"/>
      <c r="Q18" s="27" t="s">
        <v>800</v>
      </c>
      <c r="R18" s="27" t="s">
        <v>858</v>
      </c>
      <c r="S18" s="27"/>
      <c r="T18" s="27"/>
      <c r="U18" s="27"/>
      <c r="V18" s="27" t="s">
        <v>859</v>
      </c>
      <c r="W18" s="27" t="s">
        <v>358</v>
      </c>
      <c r="X18" s="27" t="s">
        <v>802</v>
      </c>
      <c r="Y18" s="27" t="s">
        <v>860</v>
      </c>
      <c r="Z18" s="27" t="s">
        <v>48</v>
      </c>
      <c r="AA18" s="27" t="s">
        <v>770</v>
      </c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</row>
    <row r="19" spans="1:52" s="26" customFormat="1" x14ac:dyDescent="0.25">
      <c r="A19" s="27"/>
      <c r="B19" s="27" t="s">
        <v>866</v>
      </c>
      <c r="C19" s="27" t="s">
        <v>74</v>
      </c>
      <c r="D19" s="27" t="s">
        <v>30</v>
      </c>
      <c r="E19" s="27" t="s">
        <v>854</v>
      </c>
      <c r="F19" s="27" t="s">
        <v>14</v>
      </c>
      <c r="G19" s="27" t="s">
        <v>138</v>
      </c>
      <c r="H19" s="27" t="s">
        <v>421</v>
      </c>
      <c r="I19" s="27" t="s">
        <v>68</v>
      </c>
      <c r="J19" s="27" t="s">
        <v>838</v>
      </c>
      <c r="K19" s="27"/>
      <c r="L19" s="27"/>
      <c r="M19" s="27"/>
      <c r="N19" s="27" t="s">
        <v>5</v>
      </c>
      <c r="O19" s="27"/>
      <c r="P19" s="27"/>
      <c r="Q19" s="27" t="s">
        <v>800</v>
      </c>
      <c r="R19" s="27" t="s">
        <v>858</v>
      </c>
      <c r="S19" s="27"/>
      <c r="T19" s="27"/>
      <c r="U19" s="27"/>
      <c r="V19" s="27" t="s">
        <v>859</v>
      </c>
      <c r="W19" s="27" t="s">
        <v>358</v>
      </c>
      <c r="X19" s="27" t="s">
        <v>802</v>
      </c>
      <c r="Y19" s="27" t="s">
        <v>860</v>
      </c>
      <c r="Z19" s="27" t="s">
        <v>48</v>
      </c>
      <c r="AA19" s="27" t="s">
        <v>770</v>
      </c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</row>
    <row r="20" spans="1:52" s="26" customFormat="1" x14ac:dyDescent="0.25">
      <c r="A20" s="27"/>
      <c r="B20" s="27" t="s">
        <v>867</v>
      </c>
      <c r="C20" s="27" t="s">
        <v>74</v>
      </c>
      <c r="D20" s="27" t="s">
        <v>30</v>
      </c>
      <c r="E20" s="27" t="s">
        <v>854</v>
      </c>
      <c r="F20" s="27" t="s">
        <v>14</v>
      </c>
      <c r="G20" s="27" t="s">
        <v>138</v>
      </c>
      <c r="H20" s="27" t="s">
        <v>421</v>
      </c>
      <c r="I20" s="27" t="s">
        <v>68</v>
      </c>
      <c r="J20" s="27" t="s">
        <v>838</v>
      </c>
      <c r="K20" s="27"/>
      <c r="L20" s="27"/>
      <c r="M20" s="27"/>
      <c r="N20" s="27" t="s">
        <v>5</v>
      </c>
      <c r="O20" s="27"/>
      <c r="P20" s="27"/>
      <c r="Q20" s="27" t="s">
        <v>800</v>
      </c>
      <c r="R20" s="27" t="s">
        <v>858</v>
      </c>
      <c r="S20" s="27" t="s">
        <v>868</v>
      </c>
      <c r="T20" s="27" t="s">
        <v>869</v>
      </c>
      <c r="U20" s="27" t="s">
        <v>870</v>
      </c>
      <c r="V20" s="27" t="s">
        <v>859</v>
      </c>
      <c r="W20" s="27" t="s">
        <v>358</v>
      </c>
      <c r="X20" s="27" t="s">
        <v>802</v>
      </c>
      <c r="Y20" s="27" t="s">
        <v>860</v>
      </c>
      <c r="Z20" s="27" t="s">
        <v>48</v>
      </c>
      <c r="AA20" s="27" t="s">
        <v>770</v>
      </c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</row>
    <row r="21" spans="1:52" s="26" customFormat="1" x14ac:dyDescent="0.25">
      <c r="A21" s="27"/>
      <c r="B21" s="27" t="s">
        <v>871</v>
      </c>
      <c r="C21" s="27" t="s">
        <v>74</v>
      </c>
      <c r="D21" s="27" t="s">
        <v>30</v>
      </c>
      <c r="E21" s="27" t="s">
        <v>854</v>
      </c>
      <c r="F21" s="27" t="s">
        <v>14</v>
      </c>
      <c r="G21" s="27" t="s">
        <v>138</v>
      </c>
      <c r="H21" s="27" t="s">
        <v>421</v>
      </c>
      <c r="I21" s="27" t="s">
        <v>68</v>
      </c>
      <c r="J21" s="27" t="s">
        <v>838</v>
      </c>
      <c r="K21" s="27"/>
      <c r="L21" s="27"/>
      <c r="M21" s="27"/>
      <c r="N21" s="27" t="s">
        <v>5</v>
      </c>
      <c r="O21" s="27"/>
      <c r="P21" s="27"/>
      <c r="Q21" s="27" t="s">
        <v>800</v>
      </c>
      <c r="R21" s="27" t="s">
        <v>858</v>
      </c>
      <c r="S21" s="27"/>
      <c r="T21" s="27"/>
      <c r="U21" s="27"/>
      <c r="V21" s="27" t="s">
        <v>859</v>
      </c>
      <c r="W21" s="27" t="s">
        <v>358</v>
      </c>
      <c r="X21" s="27" t="s">
        <v>802</v>
      </c>
      <c r="Y21" s="27" t="s">
        <v>860</v>
      </c>
      <c r="Z21" s="27" t="s">
        <v>48</v>
      </c>
      <c r="AA21" s="27" t="s">
        <v>872</v>
      </c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 s="26" customFormat="1" x14ac:dyDescent="0.25">
      <c r="A22" s="27"/>
      <c r="B22" s="27" t="s">
        <v>873</v>
      </c>
      <c r="C22" s="27" t="s">
        <v>74</v>
      </c>
      <c r="D22" s="27" t="s">
        <v>30</v>
      </c>
      <c r="E22" s="27" t="s">
        <v>854</v>
      </c>
      <c r="F22" s="27" t="s">
        <v>14</v>
      </c>
      <c r="G22" s="27" t="s">
        <v>138</v>
      </c>
      <c r="H22" s="27" t="s">
        <v>421</v>
      </c>
      <c r="I22" s="27" t="s">
        <v>68</v>
      </c>
      <c r="J22" s="27" t="s">
        <v>862</v>
      </c>
      <c r="K22" s="27"/>
      <c r="L22" s="27"/>
      <c r="M22" s="27"/>
      <c r="N22" s="27" t="s">
        <v>5</v>
      </c>
      <c r="O22" s="27"/>
      <c r="P22" s="27"/>
      <c r="Q22" s="27" t="s">
        <v>800</v>
      </c>
      <c r="R22" s="27" t="s">
        <v>858</v>
      </c>
      <c r="S22" s="27"/>
      <c r="T22" s="27"/>
      <c r="U22" s="27"/>
      <c r="V22" s="27" t="s">
        <v>863</v>
      </c>
      <c r="W22" s="27" t="s">
        <v>358</v>
      </c>
      <c r="X22" s="27" t="s">
        <v>802</v>
      </c>
      <c r="Y22" s="27" t="s">
        <v>864</v>
      </c>
      <c r="Z22" s="27" t="s">
        <v>48</v>
      </c>
      <c r="AA22" s="27" t="s">
        <v>872</v>
      </c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</row>
    <row r="23" spans="1:52" s="26" customFormat="1" x14ac:dyDescent="0.25">
      <c r="A23" s="27"/>
      <c r="B23" s="27" t="s">
        <v>874</v>
      </c>
      <c r="C23" s="27" t="s">
        <v>74</v>
      </c>
      <c r="D23" s="27" t="s">
        <v>30</v>
      </c>
      <c r="E23" s="27" t="s">
        <v>854</v>
      </c>
      <c r="F23" s="27" t="s">
        <v>14</v>
      </c>
      <c r="G23" s="27" t="s">
        <v>138</v>
      </c>
      <c r="H23" s="27" t="s">
        <v>421</v>
      </c>
      <c r="I23" s="27" t="s">
        <v>68</v>
      </c>
      <c r="J23" s="27" t="s">
        <v>838</v>
      </c>
      <c r="K23" s="27"/>
      <c r="L23" s="27"/>
      <c r="M23" s="27"/>
      <c r="N23" s="27" t="s">
        <v>5</v>
      </c>
      <c r="O23" s="27"/>
      <c r="P23" s="27"/>
      <c r="Q23" s="27" t="s">
        <v>800</v>
      </c>
      <c r="R23" s="27" t="s">
        <v>858</v>
      </c>
      <c r="S23" s="27"/>
      <c r="T23" s="27"/>
      <c r="U23" s="27"/>
      <c r="V23" s="27" t="s">
        <v>859</v>
      </c>
      <c r="W23" s="27" t="s">
        <v>358</v>
      </c>
      <c r="X23" s="27" t="s">
        <v>802</v>
      </c>
      <c r="Y23" s="27" t="s">
        <v>860</v>
      </c>
      <c r="Z23" s="27" t="s">
        <v>48</v>
      </c>
      <c r="AA23" s="27" t="s">
        <v>872</v>
      </c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</row>
    <row r="24" spans="1:52" s="26" customFormat="1" x14ac:dyDescent="0.25">
      <c r="A24" s="27"/>
      <c r="B24" s="27" t="s">
        <v>875</v>
      </c>
      <c r="C24" s="27" t="s">
        <v>74</v>
      </c>
      <c r="D24" s="27" t="s">
        <v>30</v>
      </c>
      <c r="E24" s="27" t="s">
        <v>854</v>
      </c>
      <c r="F24" s="27" t="s">
        <v>14</v>
      </c>
      <c r="G24" s="27" t="s">
        <v>138</v>
      </c>
      <c r="H24" s="27" t="s">
        <v>421</v>
      </c>
      <c r="I24" s="27" t="s">
        <v>68</v>
      </c>
      <c r="J24" s="27" t="s">
        <v>838</v>
      </c>
      <c r="K24" s="27"/>
      <c r="L24" s="27"/>
      <c r="M24" s="27"/>
      <c r="N24" s="27" t="s">
        <v>5</v>
      </c>
      <c r="O24" s="27"/>
      <c r="P24" s="27"/>
      <c r="Q24" s="27" t="s">
        <v>800</v>
      </c>
      <c r="R24" s="27" t="s">
        <v>858</v>
      </c>
      <c r="S24" s="27"/>
      <c r="T24" s="27"/>
      <c r="U24" s="27"/>
      <c r="V24" s="27" t="s">
        <v>859</v>
      </c>
      <c r="W24" s="27" t="s">
        <v>358</v>
      </c>
      <c r="X24" s="27" t="s">
        <v>802</v>
      </c>
      <c r="Y24" s="27" t="s">
        <v>860</v>
      </c>
      <c r="Z24" s="27" t="s">
        <v>48</v>
      </c>
      <c r="AA24" s="27" t="s">
        <v>872</v>
      </c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</row>
    <row r="25" spans="1:52" s="26" customFormat="1" x14ac:dyDescent="0.25">
      <c r="A25" s="27"/>
      <c r="B25" s="27" t="s">
        <v>876</v>
      </c>
      <c r="C25" s="27" t="s">
        <v>74</v>
      </c>
      <c r="D25" s="27" t="s">
        <v>30</v>
      </c>
      <c r="E25" s="27" t="s">
        <v>854</v>
      </c>
      <c r="F25" s="27" t="s">
        <v>14</v>
      </c>
      <c r="G25" s="27" t="s">
        <v>138</v>
      </c>
      <c r="H25" s="27" t="s">
        <v>421</v>
      </c>
      <c r="I25" s="27" t="s">
        <v>68</v>
      </c>
      <c r="J25" s="27" t="s">
        <v>862</v>
      </c>
      <c r="K25" s="27"/>
      <c r="L25" s="27"/>
      <c r="M25" s="27"/>
      <c r="N25" s="27" t="s">
        <v>5</v>
      </c>
      <c r="O25" s="27"/>
      <c r="P25" s="27"/>
      <c r="Q25" s="27" t="s">
        <v>800</v>
      </c>
      <c r="R25" s="27" t="s">
        <v>858</v>
      </c>
      <c r="S25" s="27" t="s">
        <v>868</v>
      </c>
      <c r="T25" s="27" t="s">
        <v>877</v>
      </c>
      <c r="U25" s="27" t="s">
        <v>878</v>
      </c>
      <c r="V25" s="27" t="s">
        <v>863</v>
      </c>
      <c r="W25" s="27" t="s">
        <v>358</v>
      </c>
      <c r="X25" s="27" t="s">
        <v>802</v>
      </c>
      <c r="Y25" s="27" t="s">
        <v>864</v>
      </c>
      <c r="Z25" s="27" t="s">
        <v>48</v>
      </c>
      <c r="AA25" s="27" t="s">
        <v>770</v>
      </c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</row>
    <row r="26" spans="1:52" s="26" customFormat="1" x14ac:dyDescent="0.25">
      <c r="A26" s="27"/>
      <c r="B26" s="27" t="s">
        <v>879</v>
      </c>
      <c r="C26" s="27" t="s">
        <v>74</v>
      </c>
      <c r="D26" s="27" t="s">
        <v>30</v>
      </c>
      <c r="E26" s="27" t="s">
        <v>854</v>
      </c>
      <c r="F26" s="27" t="s">
        <v>14</v>
      </c>
      <c r="G26" s="27" t="s">
        <v>138</v>
      </c>
      <c r="H26" s="27" t="s">
        <v>421</v>
      </c>
      <c r="I26" s="27" t="s">
        <v>68</v>
      </c>
      <c r="J26" s="27" t="s">
        <v>838</v>
      </c>
      <c r="K26" s="27"/>
      <c r="L26" s="27"/>
      <c r="M26" s="27"/>
      <c r="N26" s="27" t="s">
        <v>5</v>
      </c>
      <c r="O26" s="27"/>
      <c r="P26" s="27"/>
      <c r="Q26" s="27" t="s">
        <v>800</v>
      </c>
      <c r="R26" s="27" t="s">
        <v>858</v>
      </c>
      <c r="S26" s="27" t="s">
        <v>868</v>
      </c>
      <c r="T26" s="27" t="s">
        <v>869</v>
      </c>
      <c r="U26" s="27" t="s">
        <v>870</v>
      </c>
      <c r="V26" s="27" t="s">
        <v>859</v>
      </c>
      <c r="W26" s="27" t="s">
        <v>358</v>
      </c>
      <c r="X26" s="27" t="s">
        <v>802</v>
      </c>
      <c r="Y26" s="27" t="s">
        <v>860</v>
      </c>
      <c r="Z26" s="27" t="s">
        <v>48</v>
      </c>
      <c r="AA26" s="27" t="s">
        <v>770</v>
      </c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</row>
    <row r="27" spans="1:52" s="26" customFormat="1" x14ac:dyDescent="0.25">
      <c r="A27" s="27"/>
      <c r="B27" s="27" t="s">
        <v>880</v>
      </c>
      <c r="C27" s="27" t="s">
        <v>74</v>
      </c>
      <c r="D27" s="27" t="s">
        <v>30</v>
      </c>
      <c r="E27" s="27" t="s">
        <v>854</v>
      </c>
      <c r="F27" s="27" t="s">
        <v>14</v>
      </c>
      <c r="G27" s="27" t="s">
        <v>138</v>
      </c>
      <c r="H27" s="27" t="s">
        <v>421</v>
      </c>
      <c r="I27" s="27" t="s">
        <v>68</v>
      </c>
      <c r="J27" s="27" t="s">
        <v>838</v>
      </c>
      <c r="K27" s="27"/>
      <c r="L27" s="27"/>
      <c r="M27" s="27"/>
      <c r="N27" s="27" t="s">
        <v>5</v>
      </c>
      <c r="O27" s="27"/>
      <c r="P27" s="27"/>
      <c r="Q27" s="27" t="s">
        <v>800</v>
      </c>
      <c r="R27" s="27" t="s">
        <v>858</v>
      </c>
      <c r="S27" s="27" t="s">
        <v>868</v>
      </c>
      <c r="T27" s="27" t="s">
        <v>869</v>
      </c>
      <c r="U27" s="27" t="s">
        <v>870</v>
      </c>
      <c r="V27" s="27" t="s">
        <v>859</v>
      </c>
      <c r="W27" s="27" t="s">
        <v>358</v>
      </c>
      <c r="X27" s="27" t="s">
        <v>802</v>
      </c>
      <c r="Y27" s="27" t="s">
        <v>860</v>
      </c>
      <c r="Z27" s="27" t="s">
        <v>48</v>
      </c>
      <c r="AA27" s="27" t="s">
        <v>770</v>
      </c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</row>
    <row r="28" spans="1:52" s="26" customFormat="1" x14ac:dyDescent="0.25">
      <c r="A28" s="27"/>
      <c r="B28" s="27" t="s">
        <v>881</v>
      </c>
      <c r="C28" s="27" t="s">
        <v>74</v>
      </c>
      <c r="D28" s="27" t="s">
        <v>30</v>
      </c>
      <c r="E28" s="27" t="s">
        <v>854</v>
      </c>
      <c r="F28" s="27" t="s">
        <v>14</v>
      </c>
      <c r="G28" s="27" t="s">
        <v>138</v>
      </c>
      <c r="H28" s="27" t="s">
        <v>421</v>
      </c>
      <c r="I28" s="27" t="s">
        <v>68</v>
      </c>
      <c r="J28" s="27" t="s">
        <v>862</v>
      </c>
      <c r="K28" s="27"/>
      <c r="L28" s="27"/>
      <c r="M28" s="27"/>
      <c r="N28" s="27" t="s">
        <v>11</v>
      </c>
      <c r="O28" s="27" t="s">
        <v>882</v>
      </c>
      <c r="P28" s="27" t="s">
        <v>883</v>
      </c>
      <c r="Q28" s="27" t="s">
        <v>800</v>
      </c>
      <c r="R28" s="27" t="s">
        <v>858</v>
      </c>
      <c r="S28" s="27" t="s">
        <v>868</v>
      </c>
      <c r="T28" s="27" t="s">
        <v>877</v>
      </c>
      <c r="U28" s="27" t="s">
        <v>878</v>
      </c>
      <c r="V28" s="27" t="s">
        <v>863</v>
      </c>
      <c r="W28" s="27" t="s">
        <v>358</v>
      </c>
      <c r="X28" s="27" t="s">
        <v>802</v>
      </c>
      <c r="Y28" s="27" t="s">
        <v>864</v>
      </c>
      <c r="Z28" s="27" t="s">
        <v>48</v>
      </c>
      <c r="AA28" s="27" t="s">
        <v>770</v>
      </c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</row>
    <row r="29" spans="1:52" s="26" customFormat="1" x14ac:dyDescent="0.25">
      <c r="A29" s="27"/>
      <c r="B29" s="27" t="s">
        <v>884</v>
      </c>
      <c r="C29" s="27" t="s">
        <v>74</v>
      </c>
      <c r="D29" s="27" t="s">
        <v>30</v>
      </c>
      <c r="E29" s="27" t="s">
        <v>854</v>
      </c>
      <c r="F29" s="27" t="s">
        <v>14</v>
      </c>
      <c r="G29" s="27" t="s">
        <v>138</v>
      </c>
      <c r="H29" s="27" t="s">
        <v>421</v>
      </c>
      <c r="I29" s="27" t="s">
        <v>68</v>
      </c>
      <c r="J29" s="27" t="s">
        <v>838</v>
      </c>
      <c r="K29" s="27"/>
      <c r="L29" s="27"/>
      <c r="M29" s="27"/>
      <c r="N29" s="27" t="s">
        <v>11</v>
      </c>
      <c r="O29" s="27" t="s">
        <v>885</v>
      </c>
      <c r="P29" s="27" t="s">
        <v>883</v>
      </c>
      <c r="Q29" s="27" t="s">
        <v>800</v>
      </c>
      <c r="R29" s="27" t="s">
        <v>858</v>
      </c>
      <c r="S29" s="27"/>
      <c r="T29" s="27"/>
      <c r="U29" s="27"/>
      <c r="V29" s="27" t="s">
        <v>859</v>
      </c>
      <c r="W29" s="27" t="s">
        <v>358</v>
      </c>
      <c r="X29" s="27" t="s">
        <v>802</v>
      </c>
      <c r="Y29" s="27" t="s">
        <v>860</v>
      </c>
      <c r="Z29" s="27" t="s">
        <v>48</v>
      </c>
      <c r="AA29" s="27" t="s">
        <v>770</v>
      </c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0EC9-E03B-48A5-9ADA-C247F6CC1E6E}">
  <sheetPr codeName="Sheet27"/>
  <dimension ref="A1:AB8"/>
  <sheetViews>
    <sheetView topLeftCell="I1" workbookViewId="0">
      <selection activeCell="AB20" sqref="AB20"/>
    </sheetView>
  </sheetViews>
  <sheetFormatPr defaultRowHeight="15" x14ac:dyDescent="0.25"/>
  <sheetData>
    <row r="1" spans="1:28" s="26" customFormat="1" x14ac:dyDescent="0.25">
      <c r="A1" s="84" t="s">
        <v>49</v>
      </c>
      <c r="B1" s="84" t="s">
        <v>1</v>
      </c>
      <c r="C1" s="84" t="s">
        <v>73</v>
      </c>
      <c r="D1" s="84" t="s">
        <v>15</v>
      </c>
      <c r="E1" s="81" t="s">
        <v>3</v>
      </c>
      <c r="F1" s="81" t="s">
        <v>2</v>
      </c>
      <c r="G1" s="81" t="s">
        <v>249</v>
      </c>
      <c r="H1" s="81" t="s">
        <v>250</v>
      </c>
      <c r="I1" s="81" t="s">
        <v>251</v>
      </c>
      <c r="J1" s="81" t="s">
        <v>252</v>
      </c>
      <c r="K1" s="81" t="s">
        <v>58</v>
      </c>
      <c r="L1" s="82" t="s">
        <v>72</v>
      </c>
      <c r="M1" s="82" t="s">
        <v>71</v>
      </c>
      <c r="N1" s="82" t="s">
        <v>0</v>
      </c>
      <c r="O1" s="82" t="s">
        <v>69</v>
      </c>
      <c r="P1" s="82" t="s">
        <v>77</v>
      </c>
      <c r="Q1" s="82" t="s">
        <v>70</v>
      </c>
      <c r="R1" s="82" t="s">
        <v>154</v>
      </c>
      <c r="S1" s="85" t="s">
        <v>155</v>
      </c>
      <c r="T1" s="85" t="s">
        <v>769</v>
      </c>
      <c r="U1" s="85" t="s">
        <v>886</v>
      </c>
      <c r="V1" s="85" t="s">
        <v>834</v>
      </c>
      <c r="W1" s="85" t="s">
        <v>431</v>
      </c>
      <c r="X1" s="85" t="s">
        <v>508</v>
      </c>
      <c r="Y1" s="85" t="s">
        <v>169</v>
      </c>
      <c r="Z1" s="85" t="s">
        <v>835</v>
      </c>
      <c r="AA1" s="85" t="s">
        <v>836</v>
      </c>
      <c r="AB1" s="82" t="s">
        <v>31</v>
      </c>
    </row>
    <row r="2" spans="1:28" s="26" customFormat="1" x14ac:dyDescent="0.25">
      <c r="A2" s="27"/>
      <c r="B2" s="27" t="s">
        <v>887</v>
      </c>
      <c r="C2" s="27" t="s">
        <v>74</v>
      </c>
      <c r="D2" s="27" t="s">
        <v>30</v>
      </c>
      <c r="E2" s="27" t="s">
        <v>854</v>
      </c>
      <c r="F2" s="27" t="s">
        <v>14</v>
      </c>
      <c r="G2" s="27" t="s">
        <v>138</v>
      </c>
      <c r="H2" s="27" t="s">
        <v>421</v>
      </c>
      <c r="I2" s="27" t="s">
        <v>68</v>
      </c>
      <c r="J2" s="27" t="s">
        <v>838</v>
      </c>
      <c r="K2" s="27"/>
      <c r="L2" s="27"/>
      <c r="M2" s="27"/>
      <c r="N2" s="27" t="s">
        <v>5</v>
      </c>
      <c r="O2" s="27"/>
      <c r="P2" s="27"/>
      <c r="Q2" s="27"/>
      <c r="R2" s="27" t="s">
        <v>800</v>
      </c>
      <c r="S2" s="26" t="s">
        <v>858</v>
      </c>
      <c r="T2" s="26" t="s">
        <v>770</v>
      </c>
      <c r="U2" s="26" t="s">
        <v>888</v>
      </c>
      <c r="Y2" s="26">
        <v>59585591</v>
      </c>
      <c r="Z2" s="26" t="s">
        <v>802</v>
      </c>
      <c r="AA2" s="26" t="s">
        <v>860</v>
      </c>
      <c r="AB2" s="27" t="s">
        <v>358</v>
      </c>
    </row>
    <row r="3" spans="1:28" s="26" customFormat="1" x14ac:dyDescent="0.25">
      <c r="A3" s="27"/>
      <c r="B3" s="27" t="s">
        <v>889</v>
      </c>
      <c r="C3" s="27" t="s">
        <v>74</v>
      </c>
      <c r="D3" s="27" t="s">
        <v>30</v>
      </c>
      <c r="E3" s="27" t="s">
        <v>854</v>
      </c>
      <c r="F3" s="27" t="s">
        <v>14</v>
      </c>
      <c r="G3" s="27" t="s">
        <v>138</v>
      </c>
      <c r="H3" s="27" t="s">
        <v>421</v>
      </c>
      <c r="I3" s="27" t="s">
        <v>68</v>
      </c>
      <c r="J3" s="27" t="s">
        <v>862</v>
      </c>
      <c r="K3" s="27"/>
      <c r="L3" s="27"/>
      <c r="M3" s="27"/>
      <c r="N3" s="27" t="s">
        <v>5</v>
      </c>
      <c r="O3" s="27"/>
      <c r="P3" s="27"/>
      <c r="Q3" s="27"/>
      <c r="R3" s="27" t="s">
        <v>800</v>
      </c>
      <c r="S3" s="26" t="s">
        <v>858</v>
      </c>
      <c r="T3" s="26" t="s">
        <v>770</v>
      </c>
      <c r="U3" s="26" t="s">
        <v>964</v>
      </c>
      <c r="Y3" s="26">
        <v>59484038</v>
      </c>
      <c r="Z3" s="26" t="s">
        <v>802</v>
      </c>
      <c r="AA3" s="26" t="s">
        <v>864</v>
      </c>
      <c r="AB3" s="27" t="s">
        <v>358</v>
      </c>
    </row>
    <row r="4" spans="1:28" s="26" customFormat="1" x14ac:dyDescent="0.25">
      <c r="A4" s="27"/>
      <c r="B4" s="27" t="s">
        <v>890</v>
      </c>
      <c r="C4" s="27" t="s">
        <v>74</v>
      </c>
      <c r="D4" s="27" t="s">
        <v>30</v>
      </c>
      <c r="E4" s="27" t="s">
        <v>854</v>
      </c>
      <c r="F4" s="27" t="s">
        <v>14</v>
      </c>
      <c r="G4" s="27" t="s">
        <v>138</v>
      </c>
      <c r="H4" s="27" t="s">
        <v>421</v>
      </c>
      <c r="I4" s="27" t="s">
        <v>68</v>
      </c>
      <c r="J4" s="27" t="s">
        <v>838</v>
      </c>
      <c r="K4" s="27"/>
      <c r="L4" s="27"/>
      <c r="M4" s="27"/>
      <c r="N4" s="27" t="s">
        <v>5</v>
      </c>
      <c r="O4" s="27"/>
      <c r="P4" s="27"/>
      <c r="Q4" s="27"/>
      <c r="R4" s="27" t="s">
        <v>800</v>
      </c>
      <c r="S4" s="26" t="s">
        <v>858</v>
      </c>
      <c r="T4" s="26" t="s">
        <v>770</v>
      </c>
      <c r="U4" s="26" t="s">
        <v>891</v>
      </c>
      <c r="Y4" s="26">
        <v>59585591</v>
      </c>
      <c r="Z4" s="26" t="s">
        <v>802</v>
      </c>
      <c r="AA4" s="26" t="s">
        <v>860</v>
      </c>
      <c r="AB4" s="27" t="s">
        <v>358</v>
      </c>
    </row>
    <row r="5" spans="1:28" s="26" customFormat="1" x14ac:dyDescent="0.25">
      <c r="A5" s="27"/>
      <c r="B5" s="27" t="s">
        <v>892</v>
      </c>
      <c r="C5" s="27" t="s">
        <v>74</v>
      </c>
      <c r="D5" s="27" t="s">
        <v>30</v>
      </c>
      <c r="E5" s="27" t="s">
        <v>854</v>
      </c>
      <c r="F5" s="27" t="s">
        <v>14</v>
      </c>
      <c r="G5" s="27" t="s">
        <v>138</v>
      </c>
      <c r="H5" s="27" t="s">
        <v>421</v>
      </c>
      <c r="I5" s="27" t="s">
        <v>68</v>
      </c>
      <c r="J5" s="27" t="s">
        <v>838</v>
      </c>
      <c r="K5" s="27"/>
      <c r="L5" s="27"/>
      <c r="M5" s="27"/>
      <c r="N5" s="27" t="s">
        <v>5</v>
      </c>
      <c r="O5" s="27"/>
      <c r="P5" s="27"/>
      <c r="Q5" s="27"/>
      <c r="R5" s="27" t="s">
        <v>800</v>
      </c>
      <c r="S5" s="26" t="s">
        <v>858</v>
      </c>
      <c r="T5" s="26" t="s">
        <v>770</v>
      </c>
      <c r="U5" s="26" t="s">
        <v>770</v>
      </c>
      <c r="Y5" s="26">
        <v>59585591</v>
      </c>
      <c r="Z5" s="26" t="s">
        <v>802</v>
      </c>
      <c r="AA5" s="26" t="s">
        <v>860</v>
      </c>
      <c r="AB5" s="27" t="s">
        <v>358</v>
      </c>
    </row>
    <row r="6" spans="1:28" s="26" customFormat="1" x14ac:dyDescent="0.25">
      <c r="A6" s="27"/>
      <c r="B6" s="27" t="s">
        <v>893</v>
      </c>
      <c r="C6" s="27" t="s">
        <v>74</v>
      </c>
      <c r="D6" s="27" t="s">
        <v>30</v>
      </c>
      <c r="E6" s="27" t="s">
        <v>854</v>
      </c>
      <c r="F6" s="27" t="s">
        <v>14</v>
      </c>
      <c r="G6" s="27" t="s">
        <v>138</v>
      </c>
      <c r="H6" s="27" t="s">
        <v>421</v>
      </c>
      <c r="I6" s="27" t="s">
        <v>68</v>
      </c>
      <c r="J6" s="27" t="s">
        <v>838</v>
      </c>
      <c r="K6" s="27"/>
      <c r="L6" s="27"/>
      <c r="M6" s="27"/>
      <c r="N6" s="27" t="s">
        <v>5</v>
      </c>
      <c r="O6" s="27"/>
      <c r="P6" s="27"/>
      <c r="Q6" s="27"/>
      <c r="R6" s="27" t="s">
        <v>800</v>
      </c>
      <c r="S6" s="26" t="s">
        <v>858</v>
      </c>
      <c r="T6" s="26" t="s">
        <v>770</v>
      </c>
      <c r="U6" s="26" t="s">
        <v>770</v>
      </c>
      <c r="Y6" s="26">
        <v>59585591</v>
      </c>
      <c r="Z6" s="26" t="s">
        <v>802</v>
      </c>
      <c r="AA6" s="26" t="s">
        <v>860</v>
      </c>
      <c r="AB6" s="27" t="s">
        <v>358</v>
      </c>
    </row>
    <row r="7" spans="1:28" s="26" customFormat="1" x14ac:dyDescent="0.25">
      <c r="A7" s="27"/>
      <c r="B7" s="27" t="s">
        <v>894</v>
      </c>
      <c r="C7" s="27" t="s">
        <v>74</v>
      </c>
      <c r="D7" s="27" t="s">
        <v>30</v>
      </c>
      <c r="E7" s="27" t="s">
        <v>854</v>
      </c>
      <c r="F7" s="27" t="s">
        <v>14</v>
      </c>
      <c r="G7" s="27" t="s">
        <v>138</v>
      </c>
      <c r="H7" s="27" t="s">
        <v>421</v>
      </c>
      <c r="I7" s="27" t="s">
        <v>68</v>
      </c>
      <c r="J7" s="27" t="s">
        <v>862</v>
      </c>
      <c r="K7" s="27"/>
      <c r="L7" s="27"/>
      <c r="M7" s="27"/>
      <c r="N7" s="27" t="s">
        <v>5</v>
      </c>
      <c r="O7" s="27"/>
      <c r="P7" s="27"/>
      <c r="Q7" s="27"/>
      <c r="R7" s="27" t="s">
        <v>800</v>
      </c>
      <c r="S7" s="26" t="s">
        <v>858</v>
      </c>
      <c r="T7" s="26" t="s">
        <v>770</v>
      </c>
      <c r="V7" s="26" t="s">
        <v>868</v>
      </c>
      <c r="W7" s="26" t="s">
        <v>877</v>
      </c>
      <c r="X7" s="26" t="s">
        <v>878</v>
      </c>
      <c r="Y7" s="26">
        <v>59484038</v>
      </c>
      <c r="Z7" s="26" t="s">
        <v>802</v>
      </c>
      <c r="AA7" s="26" t="s">
        <v>864</v>
      </c>
      <c r="AB7" s="27" t="s">
        <v>358</v>
      </c>
    </row>
    <row r="8" spans="1:28" s="26" customFormat="1" x14ac:dyDescent="0.25">
      <c r="A8" s="27"/>
      <c r="B8" s="27" t="s">
        <v>895</v>
      </c>
      <c r="C8" s="27" t="s">
        <v>74</v>
      </c>
      <c r="D8" s="27" t="s">
        <v>30</v>
      </c>
      <c r="E8" s="27" t="s">
        <v>854</v>
      </c>
      <c r="F8" s="27" t="s">
        <v>14</v>
      </c>
      <c r="G8" s="27" t="s">
        <v>138</v>
      </c>
      <c r="H8" s="27" t="s">
        <v>421</v>
      </c>
      <c r="I8" s="27" t="s">
        <v>68</v>
      </c>
      <c r="J8" s="27" t="s">
        <v>838</v>
      </c>
      <c r="K8" s="27"/>
      <c r="L8" s="27"/>
      <c r="M8" s="27"/>
      <c r="N8" s="27" t="s">
        <v>5</v>
      </c>
      <c r="O8" s="27"/>
      <c r="P8" s="27"/>
      <c r="Q8" s="27"/>
      <c r="R8" s="27" t="s">
        <v>800</v>
      </c>
      <c r="S8" s="26" t="s">
        <v>858</v>
      </c>
      <c r="T8" s="26" t="s">
        <v>872</v>
      </c>
      <c r="U8" s="26" t="s">
        <v>872</v>
      </c>
      <c r="Y8" s="26">
        <v>59585591</v>
      </c>
      <c r="Z8" s="26" t="s">
        <v>802</v>
      </c>
      <c r="AA8" s="26" t="s">
        <v>860</v>
      </c>
      <c r="AB8" s="27" t="s">
        <v>358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BE43-D71D-41D3-BFDF-91B394ED4FDF}">
  <sheetPr codeName="Sheet28"/>
  <dimension ref="A1:P16"/>
  <sheetViews>
    <sheetView workbookViewId="0">
      <selection activeCell="J16" sqref="J16"/>
    </sheetView>
  </sheetViews>
  <sheetFormatPr defaultColWidth="9.140625" defaultRowHeight="15" x14ac:dyDescent="0.25"/>
  <cols>
    <col min="1" max="1" width="9.140625" style="26"/>
    <col min="2" max="2" width="40" style="26" bestFit="1" customWidth="1"/>
    <col min="3" max="9" width="9.140625" style="26"/>
    <col min="10" max="10" width="12.5703125" style="26" customWidth="1"/>
    <col min="11" max="11" width="16.140625" style="26" customWidth="1"/>
    <col min="12" max="16384" width="9.140625" style="26"/>
  </cols>
  <sheetData>
    <row r="1" spans="1:16" x14ac:dyDescent="0.25">
      <c r="A1" s="33" t="s">
        <v>49</v>
      </c>
      <c r="B1" s="33" t="s">
        <v>1</v>
      </c>
      <c r="C1" s="33" t="s">
        <v>315</v>
      </c>
      <c r="D1" s="33" t="s">
        <v>73</v>
      </c>
      <c r="E1" s="33" t="s">
        <v>15</v>
      </c>
      <c r="F1" s="32" t="s">
        <v>3</v>
      </c>
      <c r="G1" s="32" t="s">
        <v>2</v>
      </c>
      <c r="H1" s="32" t="s">
        <v>825</v>
      </c>
      <c r="I1" s="32" t="s">
        <v>896</v>
      </c>
      <c r="J1" s="32" t="s">
        <v>897</v>
      </c>
      <c r="K1" s="31" t="s">
        <v>0</v>
      </c>
      <c r="L1" s="31" t="s">
        <v>71</v>
      </c>
      <c r="M1" s="31" t="s">
        <v>69</v>
      </c>
      <c r="N1" s="31" t="s">
        <v>77</v>
      </c>
      <c r="O1" s="31" t="s">
        <v>70</v>
      </c>
      <c r="P1" s="29" t="s">
        <v>898</v>
      </c>
    </row>
    <row r="2" spans="1:16" x14ac:dyDescent="0.25">
      <c r="A2" s="29" t="s">
        <v>21</v>
      </c>
      <c r="B2" s="29" t="s">
        <v>20</v>
      </c>
      <c r="C2" s="29"/>
      <c r="D2" s="29" t="s">
        <v>74</v>
      </c>
      <c r="E2" s="28" t="s">
        <v>21</v>
      </c>
      <c r="F2" s="63" t="s">
        <v>899</v>
      </c>
      <c r="G2" s="29" t="s">
        <v>4</v>
      </c>
      <c r="H2" s="29" t="s">
        <v>421</v>
      </c>
      <c r="I2" s="35" t="s">
        <v>358</v>
      </c>
      <c r="J2" s="35">
        <v>726972387</v>
      </c>
      <c r="K2" s="28" t="s">
        <v>7</v>
      </c>
      <c r="L2" s="63" t="s">
        <v>900</v>
      </c>
      <c r="M2" s="29"/>
      <c r="N2" s="29"/>
      <c r="O2" s="29"/>
      <c r="P2" s="29"/>
    </row>
    <row r="3" spans="1:16" x14ac:dyDescent="0.25">
      <c r="A3" s="29" t="s">
        <v>21</v>
      </c>
      <c r="B3" s="29" t="s">
        <v>24</v>
      </c>
      <c r="C3" s="29"/>
      <c r="D3" s="29" t="s">
        <v>74</v>
      </c>
      <c r="E3" s="29" t="s">
        <v>21</v>
      </c>
      <c r="F3" s="63" t="s">
        <v>901</v>
      </c>
      <c r="G3" s="29" t="s">
        <v>6</v>
      </c>
      <c r="H3" s="29" t="s">
        <v>421</v>
      </c>
      <c r="I3" s="35" t="s">
        <v>358</v>
      </c>
      <c r="J3" s="35">
        <v>726972387</v>
      </c>
      <c r="K3" s="28" t="s">
        <v>7</v>
      </c>
      <c r="L3" s="63" t="s">
        <v>902</v>
      </c>
      <c r="M3" s="29"/>
      <c r="N3" s="29"/>
      <c r="O3" s="29"/>
      <c r="P3" s="29"/>
    </row>
    <row r="4" spans="1:16" x14ac:dyDescent="0.25">
      <c r="A4" s="29" t="s">
        <v>29</v>
      </c>
      <c r="B4" s="29" t="s">
        <v>28</v>
      </c>
      <c r="C4" s="29"/>
      <c r="D4" s="29" t="s">
        <v>74</v>
      </c>
      <c r="E4" s="29" t="s">
        <v>21</v>
      </c>
      <c r="F4" s="63" t="s">
        <v>899</v>
      </c>
      <c r="G4" s="29" t="s">
        <v>6</v>
      </c>
      <c r="H4" s="29" t="s">
        <v>421</v>
      </c>
      <c r="I4" s="35"/>
      <c r="J4" s="35">
        <v>726972387</v>
      </c>
      <c r="K4" s="28" t="s">
        <v>11</v>
      </c>
      <c r="L4" s="63" t="s">
        <v>903</v>
      </c>
      <c r="M4" s="29" t="s">
        <v>32</v>
      </c>
      <c r="N4" s="29" t="s">
        <v>46</v>
      </c>
      <c r="O4" s="29" t="s">
        <v>48</v>
      </c>
      <c r="P4" s="29"/>
    </row>
    <row r="5" spans="1:16" x14ac:dyDescent="0.25">
      <c r="A5" s="29" t="s">
        <v>29</v>
      </c>
      <c r="B5" s="29" t="s">
        <v>227</v>
      </c>
      <c r="C5" s="29"/>
      <c r="D5" s="29" t="s">
        <v>393</v>
      </c>
      <c r="E5" s="29" t="s">
        <v>21</v>
      </c>
      <c r="F5" s="63" t="s">
        <v>899</v>
      </c>
      <c r="G5" s="29" t="s">
        <v>6</v>
      </c>
      <c r="H5" s="29" t="s">
        <v>421</v>
      </c>
      <c r="I5" s="35" t="s">
        <v>358</v>
      </c>
      <c r="J5" s="35" t="s">
        <v>942</v>
      </c>
      <c r="K5" s="28" t="s">
        <v>11</v>
      </c>
      <c r="L5" s="63"/>
      <c r="M5" s="29" t="s">
        <v>60</v>
      </c>
      <c r="N5" s="29" t="s">
        <v>82</v>
      </c>
      <c r="O5" s="29" t="s">
        <v>48</v>
      </c>
      <c r="P5" s="29"/>
    </row>
    <row r="6" spans="1:16" x14ac:dyDescent="0.25">
      <c r="A6" s="29" t="s">
        <v>29</v>
      </c>
      <c r="B6" s="29" t="s">
        <v>43</v>
      </c>
      <c r="C6" s="29"/>
      <c r="D6" s="29" t="s">
        <v>393</v>
      </c>
      <c r="E6" s="29" t="s">
        <v>21</v>
      </c>
      <c r="F6" s="63" t="s">
        <v>899</v>
      </c>
      <c r="G6" s="29" t="s">
        <v>6</v>
      </c>
      <c r="H6" s="29" t="s">
        <v>421</v>
      </c>
      <c r="I6" s="35" t="s">
        <v>358</v>
      </c>
      <c r="J6" s="35" t="s">
        <v>943</v>
      </c>
      <c r="K6" s="28" t="s">
        <v>11</v>
      </c>
      <c r="L6" s="63"/>
      <c r="M6" s="27" t="s">
        <v>57</v>
      </c>
      <c r="N6" s="29" t="s">
        <v>83</v>
      </c>
      <c r="O6" s="29" t="s">
        <v>48</v>
      </c>
      <c r="P6" s="29"/>
    </row>
    <row r="7" spans="1:16" x14ac:dyDescent="0.25">
      <c r="A7" s="29" t="s">
        <v>29</v>
      </c>
      <c r="B7" s="29" t="s">
        <v>775</v>
      </c>
      <c r="C7" s="29"/>
      <c r="D7" s="29" t="s">
        <v>393</v>
      </c>
      <c r="E7" s="29" t="s">
        <v>21</v>
      </c>
      <c r="F7" s="63" t="s">
        <v>899</v>
      </c>
      <c r="G7" s="29" t="s">
        <v>6</v>
      </c>
      <c r="H7" s="29" t="s">
        <v>421</v>
      </c>
      <c r="I7" s="35" t="s">
        <v>944</v>
      </c>
      <c r="J7" s="35">
        <v>726972387</v>
      </c>
      <c r="K7" s="28" t="s">
        <v>11</v>
      </c>
      <c r="L7" s="63"/>
      <c r="M7" s="29" t="s">
        <v>110</v>
      </c>
      <c r="N7" s="29" t="s">
        <v>212</v>
      </c>
      <c r="O7" s="29" t="s">
        <v>48</v>
      </c>
      <c r="P7" s="29"/>
    </row>
    <row r="8" spans="1:16" x14ac:dyDescent="0.25">
      <c r="A8" s="29" t="s">
        <v>904</v>
      </c>
      <c r="B8" s="26" t="s">
        <v>120</v>
      </c>
      <c r="C8" s="29"/>
      <c r="D8" s="29" t="s">
        <v>74</v>
      </c>
      <c r="E8" s="29" t="s">
        <v>30</v>
      </c>
      <c r="F8" s="63" t="s">
        <v>899</v>
      </c>
      <c r="G8" s="29" t="s">
        <v>6</v>
      </c>
      <c r="H8" s="29"/>
      <c r="I8" s="35" t="s">
        <v>358</v>
      </c>
      <c r="J8" s="35">
        <v>726972387</v>
      </c>
      <c r="K8" s="28" t="s">
        <v>248</v>
      </c>
      <c r="L8" s="63"/>
      <c r="M8" s="26" t="s">
        <v>32</v>
      </c>
      <c r="N8" s="26" t="s">
        <v>114</v>
      </c>
      <c r="O8" s="29" t="s">
        <v>48</v>
      </c>
      <c r="P8" s="29"/>
    </row>
    <row r="9" spans="1:16" x14ac:dyDescent="0.25">
      <c r="A9" s="29" t="s">
        <v>904</v>
      </c>
      <c r="B9" s="26" t="s">
        <v>121</v>
      </c>
      <c r="C9" s="29"/>
      <c r="D9" s="29" t="s">
        <v>74</v>
      </c>
      <c r="E9" s="29" t="s">
        <v>30</v>
      </c>
      <c r="F9" s="63" t="s">
        <v>899</v>
      </c>
      <c r="G9" s="29" t="s">
        <v>6</v>
      </c>
      <c r="H9" s="29" t="s">
        <v>370</v>
      </c>
      <c r="I9" s="35" t="s">
        <v>358</v>
      </c>
      <c r="J9" s="35">
        <v>726972387</v>
      </c>
      <c r="K9" s="28" t="s">
        <v>248</v>
      </c>
      <c r="L9" s="63"/>
      <c r="M9" s="26" t="s">
        <v>36</v>
      </c>
      <c r="N9" s="26" t="s">
        <v>129</v>
      </c>
      <c r="O9" s="29" t="s">
        <v>48</v>
      </c>
      <c r="P9" s="29"/>
    </row>
    <row r="10" spans="1:16" x14ac:dyDescent="0.25">
      <c r="A10" s="29" t="s">
        <v>904</v>
      </c>
      <c r="B10" s="26" t="s">
        <v>122</v>
      </c>
      <c r="D10" s="29" t="s">
        <v>74</v>
      </c>
      <c r="E10" s="29" t="s">
        <v>30</v>
      </c>
      <c r="F10" s="63" t="s">
        <v>899</v>
      </c>
      <c r="G10" s="29" t="s">
        <v>6</v>
      </c>
      <c r="H10" s="29" t="s">
        <v>423</v>
      </c>
      <c r="I10" s="35" t="s">
        <v>358</v>
      </c>
      <c r="J10" s="35">
        <v>726972387</v>
      </c>
      <c r="K10" s="28" t="s">
        <v>248</v>
      </c>
      <c r="M10" s="26" t="s">
        <v>37</v>
      </c>
      <c r="N10" s="26" t="s">
        <v>197</v>
      </c>
      <c r="O10" s="29" t="s">
        <v>48</v>
      </c>
    </row>
    <row r="11" spans="1:16" x14ac:dyDescent="0.25">
      <c r="A11" s="29" t="s">
        <v>904</v>
      </c>
      <c r="B11" s="26" t="s">
        <v>123</v>
      </c>
      <c r="D11" s="29" t="s">
        <v>74</v>
      </c>
      <c r="E11" s="29" t="s">
        <v>30</v>
      </c>
      <c r="F11" s="63" t="s">
        <v>899</v>
      </c>
      <c r="G11" s="29" t="s">
        <v>6</v>
      </c>
      <c r="H11" s="29" t="s">
        <v>232</v>
      </c>
      <c r="I11" s="35" t="s">
        <v>358</v>
      </c>
      <c r="J11" s="35">
        <v>726972387</v>
      </c>
      <c r="K11" s="28" t="s">
        <v>248</v>
      </c>
      <c r="M11" s="26" t="s">
        <v>38</v>
      </c>
      <c r="N11" s="26" t="s">
        <v>199</v>
      </c>
      <c r="O11" s="29" t="s">
        <v>48</v>
      </c>
    </row>
    <row r="12" spans="1:16" x14ac:dyDescent="0.25">
      <c r="A12" s="29" t="s">
        <v>904</v>
      </c>
      <c r="B12" s="26" t="s">
        <v>233</v>
      </c>
      <c r="D12" s="29" t="s">
        <v>74</v>
      </c>
      <c r="E12" s="29" t="s">
        <v>30</v>
      </c>
      <c r="F12" s="63" t="s">
        <v>899</v>
      </c>
      <c r="G12" s="29" t="s">
        <v>6</v>
      </c>
      <c r="H12" s="29" t="s">
        <v>424</v>
      </c>
      <c r="I12" s="35" t="s">
        <v>358</v>
      </c>
      <c r="J12" s="35">
        <v>726972387</v>
      </c>
      <c r="K12" s="28" t="s">
        <v>248</v>
      </c>
      <c r="M12" s="26" t="s">
        <v>133</v>
      </c>
      <c r="N12" s="26" t="s">
        <v>203</v>
      </c>
      <c r="O12" s="29" t="s">
        <v>48</v>
      </c>
    </row>
    <row r="13" spans="1:16" x14ac:dyDescent="0.25">
      <c r="A13" s="29" t="s">
        <v>904</v>
      </c>
      <c r="B13" s="26" t="s">
        <v>234</v>
      </c>
      <c r="D13" s="29" t="s">
        <v>74</v>
      </c>
      <c r="E13" s="29" t="s">
        <v>30</v>
      </c>
      <c r="F13" s="63" t="s">
        <v>899</v>
      </c>
      <c r="G13" s="29" t="s">
        <v>6</v>
      </c>
      <c r="H13" s="29" t="s">
        <v>235</v>
      </c>
      <c r="I13" s="35" t="s">
        <v>358</v>
      </c>
      <c r="J13" s="35">
        <v>726972387</v>
      </c>
      <c r="K13" s="28" t="s">
        <v>248</v>
      </c>
      <c r="M13" s="26" t="s">
        <v>132</v>
      </c>
      <c r="N13" s="26" t="s">
        <v>201</v>
      </c>
      <c r="O13" s="29" t="s">
        <v>48</v>
      </c>
    </row>
    <row r="14" spans="1:16" s="29" customFormat="1" x14ac:dyDescent="0.25">
      <c r="A14" s="29" t="s">
        <v>904</v>
      </c>
      <c r="B14" s="29" t="s">
        <v>945</v>
      </c>
      <c r="D14" s="29" t="s">
        <v>74</v>
      </c>
      <c r="E14" s="29" t="s">
        <v>30</v>
      </c>
      <c r="F14" s="63" t="s">
        <v>899</v>
      </c>
      <c r="G14" s="29" t="s">
        <v>6</v>
      </c>
      <c r="H14" s="29" t="s">
        <v>421</v>
      </c>
      <c r="I14" s="35" t="s">
        <v>358</v>
      </c>
      <c r="J14" s="35">
        <v>72</v>
      </c>
      <c r="K14" s="28" t="s">
        <v>11</v>
      </c>
      <c r="M14" s="29" t="s">
        <v>946</v>
      </c>
      <c r="N14" s="29" t="s">
        <v>947</v>
      </c>
      <c r="O14" s="29" t="s">
        <v>48</v>
      </c>
    </row>
    <row r="15" spans="1:16" s="29" customFormat="1" x14ac:dyDescent="0.25">
      <c r="A15" s="29" t="s">
        <v>904</v>
      </c>
      <c r="B15" s="29" t="s">
        <v>948</v>
      </c>
      <c r="D15" s="29" t="s">
        <v>74</v>
      </c>
      <c r="E15" s="29" t="s">
        <v>30</v>
      </c>
      <c r="F15" s="63" t="s">
        <v>899</v>
      </c>
      <c r="G15" s="29" t="s">
        <v>6</v>
      </c>
      <c r="H15" s="29" t="s">
        <v>421</v>
      </c>
      <c r="I15" s="35" t="s">
        <v>358</v>
      </c>
      <c r="J15" s="35">
        <v>10002514</v>
      </c>
      <c r="K15" s="28" t="s">
        <v>11</v>
      </c>
      <c r="M15" s="29" t="s">
        <v>949</v>
      </c>
      <c r="N15" s="29" t="s">
        <v>950</v>
      </c>
      <c r="O15" s="29" t="s">
        <v>48</v>
      </c>
    </row>
    <row r="16" spans="1:16" s="29" customFormat="1" x14ac:dyDescent="0.25">
      <c r="B16" s="29" t="s">
        <v>951</v>
      </c>
      <c r="D16" s="29" t="s">
        <v>74</v>
      </c>
      <c r="E16" s="29" t="s">
        <v>30</v>
      </c>
      <c r="F16" s="63" t="s">
        <v>899</v>
      </c>
      <c r="G16" s="29" t="s">
        <v>6</v>
      </c>
      <c r="H16" s="29" t="s">
        <v>421</v>
      </c>
      <c r="I16" s="35" t="s">
        <v>358</v>
      </c>
      <c r="J16" s="29">
        <v>727298906</v>
      </c>
      <c r="K16" s="35" t="s">
        <v>5</v>
      </c>
    </row>
  </sheetData>
  <hyperlinks>
    <hyperlink ref="L3" r:id="rId1" xr:uid="{B3A6A9CA-A876-4082-91C8-783AAC64BC2A}"/>
    <hyperlink ref="L2" r:id="rId2" xr:uid="{81DEFAC0-AB93-49B8-B56E-70AE49CD4147}"/>
    <hyperlink ref="L4" r:id="rId3" xr:uid="{7D383932-C007-420A-ABE8-EB3B8A7F33A3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A9BC-4F94-4E66-B533-5645591F60C1}">
  <sheetPr codeName="Sheet2"/>
  <dimension ref="A1:O25"/>
  <sheetViews>
    <sheetView zoomScale="70" zoomScaleNormal="70" workbookViewId="0">
      <selection activeCell="H2" sqref="H2"/>
    </sheetView>
  </sheetViews>
  <sheetFormatPr defaultColWidth="9.140625" defaultRowHeight="15" x14ac:dyDescent="0.25"/>
  <cols>
    <col min="1" max="1" width="14.140625" style="26" customWidth="1"/>
    <col min="2" max="2" width="30.85546875" style="26" customWidth="1"/>
    <col min="3" max="3" width="16.7109375" style="26" bestFit="1" customWidth="1"/>
    <col min="4" max="4" width="11.5703125" style="26" customWidth="1"/>
    <col min="5" max="5" width="26.7109375" style="26" customWidth="1"/>
    <col min="6" max="6" width="9.140625" style="26"/>
    <col min="7" max="7" width="15.85546875" style="26" customWidth="1"/>
    <col min="8" max="8" width="13.7109375" style="26" bestFit="1" customWidth="1"/>
    <col min="9" max="9" width="17.140625" style="26" customWidth="1"/>
    <col min="10" max="16384" width="9.140625" style="26"/>
  </cols>
  <sheetData>
    <row r="1" spans="1:15" s="3" customFormat="1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1039</v>
      </c>
      <c r="H1" s="32" t="s">
        <v>825</v>
      </c>
      <c r="I1" s="32" t="s">
        <v>1200</v>
      </c>
      <c r="J1" s="31" t="s">
        <v>0</v>
      </c>
      <c r="K1" s="31" t="s">
        <v>69</v>
      </c>
      <c r="L1" s="31" t="s">
        <v>77</v>
      </c>
      <c r="M1" s="31" t="s">
        <v>70</v>
      </c>
      <c r="N1" s="31" t="s">
        <v>45</v>
      </c>
      <c r="O1" s="31" t="s">
        <v>67</v>
      </c>
    </row>
    <row r="2" spans="1:15" x14ac:dyDescent="0.25">
      <c r="A2" s="26" t="s">
        <v>50</v>
      </c>
      <c r="B2" s="26" t="s">
        <v>20</v>
      </c>
      <c r="C2" s="29" t="s">
        <v>74</v>
      </c>
      <c r="D2" s="27" t="s">
        <v>21</v>
      </c>
      <c r="E2" s="26" t="s">
        <v>33</v>
      </c>
      <c r="F2" s="26" t="s">
        <v>6</v>
      </c>
      <c r="G2" s="27" t="s">
        <v>141</v>
      </c>
      <c r="H2" s="26" t="s">
        <v>421</v>
      </c>
      <c r="I2" s="26" t="s">
        <v>23</v>
      </c>
      <c r="J2" s="27" t="s">
        <v>7</v>
      </c>
    </row>
    <row r="3" spans="1:15" x14ac:dyDescent="0.25">
      <c r="A3" s="26" t="s">
        <v>50</v>
      </c>
      <c r="B3" s="26" t="s">
        <v>24</v>
      </c>
      <c r="C3" s="29" t="s">
        <v>74</v>
      </c>
      <c r="D3" s="27" t="s">
        <v>21</v>
      </c>
      <c r="E3" s="27" t="s">
        <v>35</v>
      </c>
      <c r="F3" s="26" t="s">
        <v>4</v>
      </c>
      <c r="G3" s="27" t="s">
        <v>141</v>
      </c>
      <c r="H3" s="26" t="s">
        <v>421</v>
      </c>
      <c r="I3" s="26" t="s">
        <v>23</v>
      </c>
      <c r="J3" s="27" t="s">
        <v>7</v>
      </c>
    </row>
    <row r="4" spans="1:15" x14ac:dyDescent="0.25">
      <c r="A4" s="26" t="s">
        <v>50</v>
      </c>
      <c r="B4" s="26" t="s">
        <v>28</v>
      </c>
      <c r="C4" s="29" t="s">
        <v>74</v>
      </c>
      <c r="D4" s="26" t="s">
        <v>29</v>
      </c>
      <c r="E4" s="26" t="s">
        <v>33</v>
      </c>
      <c r="F4" s="26" t="s">
        <v>4</v>
      </c>
      <c r="G4" s="27" t="s">
        <v>141</v>
      </c>
      <c r="H4" s="26" t="s">
        <v>421</v>
      </c>
      <c r="J4" s="27" t="s">
        <v>11</v>
      </c>
      <c r="K4" s="1" t="s">
        <v>32</v>
      </c>
      <c r="L4" s="29" t="s">
        <v>76</v>
      </c>
      <c r="M4" s="29" t="s">
        <v>48</v>
      </c>
      <c r="N4" s="26" t="s">
        <v>22</v>
      </c>
    </row>
    <row r="5" spans="1:15" x14ac:dyDescent="0.25">
      <c r="A5" s="29" t="s">
        <v>30</v>
      </c>
      <c r="B5" s="1" t="s">
        <v>120</v>
      </c>
      <c r="C5" s="26" t="s">
        <v>222</v>
      </c>
      <c r="D5" s="29" t="s">
        <v>30</v>
      </c>
      <c r="E5" s="26" t="s">
        <v>33</v>
      </c>
      <c r="F5" s="29" t="s">
        <v>4</v>
      </c>
      <c r="G5" s="27" t="s">
        <v>141</v>
      </c>
      <c r="I5" s="26" t="s">
        <v>23</v>
      </c>
      <c r="J5" s="34" t="s">
        <v>248</v>
      </c>
      <c r="K5" s="29" t="s">
        <v>32</v>
      </c>
      <c r="L5" s="1" t="s">
        <v>114</v>
      </c>
      <c r="M5" s="29" t="s">
        <v>48</v>
      </c>
      <c r="N5" s="26" t="s">
        <v>138</v>
      </c>
    </row>
    <row r="6" spans="1:15" ht="29.25" customHeight="1" x14ac:dyDescent="0.25">
      <c r="A6" s="30" t="s">
        <v>30</v>
      </c>
      <c r="B6" s="30" t="s">
        <v>194</v>
      </c>
      <c r="C6" s="29" t="s">
        <v>74</v>
      </c>
      <c r="D6" s="30" t="s">
        <v>30</v>
      </c>
      <c r="E6" s="26" t="s">
        <v>33</v>
      </c>
      <c r="F6" s="29" t="s">
        <v>4</v>
      </c>
      <c r="G6" s="27" t="s">
        <v>141</v>
      </c>
      <c r="H6" s="26" t="s">
        <v>195</v>
      </c>
      <c r="I6" s="26" t="s">
        <v>23</v>
      </c>
      <c r="J6" s="34" t="s">
        <v>248</v>
      </c>
      <c r="K6" s="29" t="s">
        <v>36</v>
      </c>
      <c r="L6" s="29" t="s">
        <v>129</v>
      </c>
      <c r="M6" s="30" t="s">
        <v>48</v>
      </c>
    </row>
    <row r="7" spans="1:15" x14ac:dyDescent="0.25">
      <c r="A7" s="30" t="s">
        <v>30</v>
      </c>
      <c r="B7" s="29" t="s">
        <v>196</v>
      </c>
      <c r="C7" s="29" t="s">
        <v>74</v>
      </c>
      <c r="D7" s="30" t="s">
        <v>30</v>
      </c>
      <c r="E7" s="26" t="s">
        <v>33</v>
      </c>
      <c r="F7" s="29" t="s">
        <v>4</v>
      </c>
      <c r="G7" s="27" t="s">
        <v>141</v>
      </c>
      <c r="H7" s="26" t="s">
        <v>423</v>
      </c>
      <c r="I7" s="26" t="s">
        <v>23</v>
      </c>
      <c r="J7" s="34" t="s">
        <v>248</v>
      </c>
      <c r="K7" s="29" t="s">
        <v>37</v>
      </c>
      <c r="L7" s="29" t="s">
        <v>197</v>
      </c>
      <c r="M7" s="30" t="s">
        <v>48</v>
      </c>
    </row>
    <row r="8" spans="1:15" x14ac:dyDescent="0.25">
      <c r="A8" s="30" t="s">
        <v>30</v>
      </c>
      <c r="B8" s="29" t="s">
        <v>198</v>
      </c>
      <c r="C8" s="29" t="s">
        <v>74</v>
      </c>
      <c r="D8" s="30" t="s">
        <v>30</v>
      </c>
      <c r="E8" s="26" t="s">
        <v>33</v>
      </c>
      <c r="F8" s="29" t="s">
        <v>4</v>
      </c>
      <c r="G8" s="27" t="s">
        <v>141</v>
      </c>
      <c r="H8" s="26" t="s">
        <v>232</v>
      </c>
      <c r="I8" s="26" t="s">
        <v>23</v>
      </c>
      <c r="J8" s="34" t="s">
        <v>248</v>
      </c>
      <c r="K8" s="29" t="s">
        <v>38</v>
      </c>
      <c r="L8" s="29" t="s">
        <v>199</v>
      </c>
      <c r="M8" s="30" t="s">
        <v>48</v>
      </c>
    </row>
    <row r="9" spans="1:15" x14ac:dyDescent="0.25">
      <c r="A9" s="30" t="s">
        <v>30</v>
      </c>
      <c r="B9" s="29" t="s">
        <v>200</v>
      </c>
      <c r="C9" s="29" t="s">
        <v>74</v>
      </c>
      <c r="D9" s="30" t="s">
        <v>30</v>
      </c>
      <c r="E9" s="26" t="s">
        <v>33</v>
      </c>
      <c r="F9" s="29" t="s">
        <v>4</v>
      </c>
      <c r="G9" s="27" t="s">
        <v>141</v>
      </c>
      <c r="H9" s="26" t="s">
        <v>235</v>
      </c>
      <c r="I9" s="26" t="s">
        <v>23</v>
      </c>
      <c r="J9" s="34" t="s">
        <v>248</v>
      </c>
      <c r="K9" s="29" t="s">
        <v>132</v>
      </c>
      <c r="L9" s="29" t="s">
        <v>201</v>
      </c>
      <c r="M9" s="30" t="s">
        <v>48</v>
      </c>
    </row>
    <row r="10" spans="1:15" x14ac:dyDescent="0.25">
      <c r="A10" s="30" t="s">
        <v>30</v>
      </c>
      <c r="B10" s="29" t="s">
        <v>202</v>
      </c>
      <c r="C10" s="29" t="s">
        <v>74</v>
      </c>
      <c r="D10" s="30" t="s">
        <v>30</v>
      </c>
      <c r="E10" s="26" t="s">
        <v>33</v>
      </c>
      <c r="F10" s="29" t="s">
        <v>4</v>
      </c>
      <c r="G10" s="27" t="s">
        <v>141</v>
      </c>
      <c r="H10" s="26" t="s">
        <v>424</v>
      </c>
      <c r="I10" s="26" t="s">
        <v>23</v>
      </c>
      <c r="J10" s="34" t="s">
        <v>248</v>
      </c>
      <c r="K10" s="29" t="s">
        <v>133</v>
      </c>
      <c r="L10" s="29" t="s">
        <v>203</v>
      </c>
      <c r="M10" s="30" t="s">
        <v>48</v>
      </c>
    </row>
    <row r="11" spans="1:15" ht="75" x14ac:dyDescent="0.25">
      <c r="A11" s="26" t="s">
        <v>30</v>
      </c>
      <c r="B11" s="1" t="s">
        <v>75</v>
      </c>
      <c r="C11" s="29" t="s">
        <v>74</v>
      </c>
      <c r="D11" s="26" t="s">
        <v>30</v>
      </c>
      <c r="E11" s="26" t="s">
        <v>33</v>
      </c>
      <c r="F11" s="26" t="s">
        <v>4</v>
      </c>
      <c r="G11" s="27"/>
      <c r="H11" s="26" t="s">
        <v>421</v>
      </c>
      <c r="I11" s="26" t="s">
        <v>23</v>
      </c>
      <c r="J11" s="27" t="s">
        <v>248</v>
      </c>
      <c r="K11" s="30" t="s">
        <v>32</v>
      </c>
      <c r="L11" s="30" t="s">
        <v>47</v>
      </c>
      <c r="M11" s="29" t="s">
        <v>48</v>
      </c>
      <c r="N11" s="27" t="s">
        <v>68</v>
      </c>
    </row>
    <row r="12" spans="1:15" x14ac:dyDescent="0.25">
      <c r="A12" s="26" t="s">
        <v>30</v>
      </c>
      <c r="B12" s="26" t="s">
        <v>51</v>
      </c>
      <c r="C12" s="29" t="s">
        <v>74</v>
      </c>
      <c r="D12" s="26" t="s">
        <v>30</v>
      </c>
      <c r="E12" s="26" t="s">
        <v>33</v>
      </c>
      <c r="F12" s="26" t="s">
        <v>4</v>
      </c>
      <c r="G12" s="27" t="s">
        <v>142</v>
      </c>
      <c r="H12" s="26" t="s">
        <v>421</v>
      </c>
      <c r="I12" s="26" t="s">
        <v>23</v>
      </c>
      <c r="J12" s="27" t="s">
        <v>248</v>
      </c>
      <c r="K12" s="26" t="s">
        <v>36</v>
      </c>
      <c r="L12" s="26" t="s">
        <v>143</v>
      </c>
      <c r="M12" s="29" t="s">
        <v>48</v>
      </c>
      <c r="N12" s="1"/>
    </row>
    <row r="13" spans="1:15" x14ac:dyDescent="0.25">
      <c r="A13" s="26" t="s">
        <v>30</v>
      </c>
      <c r="B13" s="26" t="s">
        <v>52</v>
      </c>
      <c r="C13" s="29" t="s">
        <v>74</v>
      </c>
      <c r="D13" s="26" t="s">
        <v>30</v>
      </c>
      <c r="E13" s="26" t="s">
        <v>33</v>
      </c>
      <c r="F13" s="26" t="s">
        <v>4</v>
      </c>
      <c r="G13" s="27" t="s">
        <v>135</v>
      </c>
      <c r="H13" s="26" t="s">
        <v>421</v>
      </c>
      <c r="I13" s="26" t="s">
        <v>23</v>
      </c>
      <c r="J13" s="27" t="s">
        <v>248</v>
      </c>
      <c r="K13" s="26" t="s">
        <v>37</v>
      </c>
      <c r="L13" s="26" t="s">
        <v>136</v>
      </c>
      <c r="M13" s="29" t="s">
        <v>48</v>
      </c>
      <c r="N13" s="1"/>
    </row>
    <row r="14" spans="1:15" x14ac:dyDescent="0.25">
      <c r="A14" s="26" t="s">
        <v>30</v>
      </c>
      <c r="B14" s="26" t="s">
        <v>144</v>
      </c>
      <c r="C14" s="29" t="s">
        <v>393</v>
      </c>
      <c r="D14" s="26" t="s">
        <v>30</v>
      </c>
      <c r="E14" s="26" t="s">
        <v>33</v>
      </c>
      <c r="F14" s="26" t="s">
        <v>4</v>
      </c>
      <c r="G14" s="27" t="s">
        <v>145</v>
      </c>
      <c r="H14" s="26" t="s">
        <v>421</v>
      </c>
      <c r="I14" s="26" t="s">
        <v>23</v>
      </c>
      <c r="J14" s="27" t="s">
        <v>248</v>
      </c>
      <c r="K14" s="27" t="s">
        <v>131</v>
      </c>
      <c r="L14" s="26" t="s">
        <v>146</v>
      </c>
      <c r="M14" s="29" t="s">
        <v>48</v>
      </c>
      <c r="N14" s="1"/>
    </row>
    <row r="15" spans="1:15" x14ac:dyDescent="0.25">
      <c r="A15" s="26" t="s">
        <v>30</v>
      </c>
      <c r="B15" s="26" t="s">
        <v>53</v>
      </c>
      <c r="C15" s="29" t="s">
        <v>74</v>
      </c>
      <c r="D15" s="26" t="s">
        <v>30</v>
      </c>
      <c r="E15" s="26" t="s">
        <v>33</v>
      </c>
      <c r="F15" s="26" t="s">
        <v>4</v>
      </c>
      <c r="G15" s="27" t="s">
        <v>147</v>
      </c>
      <c r="H15" s="26" t="s">
        <v>421</v>
      </c>
      <c r="I15" s="26" t="s">
        <v>23</v>
      </c>
      <c r="J15" s="27" t="s">
        <v>248</v>
      </c>
      <c r="K15" s="26" t="s">
        <v>38</v>
      </c>
      <c r="L15" s="26" t="s">
        <v>148</v>
      </c>
      <c r="M15" s="29" t="s">
        <v>48</v>
      </c>
    </row>
    <row r="16" spans="1:15" x14ac:dyDescent="0.25">
      <c r="A16" s="26" t="s">
        <v>30</v>
      </c>
      <c r="B16" s="26" t="s">
        <v>54</v>
      </c>
      <c r="C16" s="29" t="s">
        <v>74</v>
      </c>
      <c r="D16" s="26" t="s">
        <v>30</v>
      </c>
      <c r="E16" s="26" t="s">
        <v>33</v>
      </c>
      <c r="F16" s="26" t="s">
        <v>4</v>
      </c>
      <c r="G16" s="27" t="s">
        <v>149</v>
      </c>
      <c r="H16" s="26" t="s">
        <v>421</v>
      </c>
      <c r="I16" s="26" t="s">
        <v>23</v>
      </c>
      <c r="J16" s="27" t="s">
        <v>248</v>
      </c>
      <c r="K16" s="26" t="s">
        <v>39</v>
      </c>
      <c r="L16" s="26" t="s">
        <v>137</v>
      </c>
      <c r="M16" s="29" t="s">
        <v>48</v>
      </c>
    </row>
    <row r="17" spans="1:15" x14ac:dyDescent="0.25">
      <c r="A17" s="26" t="s">
        <v>30</v>
      </c>
      <c r="B17" s="26" t="s">
        <v>55</v>
      </c>
      <c r="C17" s="29" t="s">
        <v>393</v>
      </c>
      <c r="D17" s="26" t="s">
        <v>30</v>
      </c>
      <c r="E17" s="26" t="s">
        <v>33</v>
      </c>
      <c r="F17" s="26" t="s">
        <v>4</v>
      </c>
      <c r="G17" s="26" t="s">
        <v>389</v>
      </c>
      <c r="H17" s="26" t="s">
        <v>421</v>
      </c>
      <c r="I17" s="26" t="s">
        <v>23</v>
      </c>
      <c r="J17" s="27" t="s">
        <v>248</v>
      </c>
      <c r="K17" s="26" t="s">
        <v>40</v>
      </c>
      <c r="L17" s="26" t="s">
        <v>210</v>
      </c>
      <c r="M17" s="29" t="s">
        <v>48</v>
      </c>
    </row>
    <row r="18" spans="1:15" x14ac:dyDescent="0.25">
      <c r="A18" s="26" t="s">
        <v>30</v>
      </c>
      <c r="B18" s="26" t="s">
        <v>56</v>
      </c>
      <c r="C18" s="29" t="s">
        <v>74</v>
      </c>
      <c r="D18" s="26" t="s">
        <v>30</v>
      </c>
      <c r="E18" s="26" t="s">
        <v>33</v>
      </c>
      <c r="F18" s="26" t="s">
        <v>4</v>
      </c>
      <c r="G18" s="27" t="s">
        <v>1199</v>
      </c>
      <c r="H18" s="26" t="s">
        <v>421</v>
      </c>
      <c r="I18" s="26" t="s">
        <v>23</v>
      </c>
      <c r="J18" s="27" t="s">
        <v>248</v>
      </c>
      <c r="K18" s="26" t="s">
        <v>41</v>
      </c>
      <c r="L18" s="26" t="s">
        <v>151</v>
      </c>
      <c r="M18" s="29" t="s">
        <v>48</v>
      </c>
    </row>
    <row r="19" spans="1:15" x14ac:dyDescent="0.25">
      <c r="A19" s="26" t="s">
        <v>30</v>
      </c>
      <c r="B19" s="27" t="s">
        <v>134</v>
      </c>
      <c r="C19" s="29" t="s">
        <v>74</v>
      </c>
      <c r="D19" s="26" t="s">
        <v>30</v>
      </c>
      <c r="E19" s="26" t="s">
        <v>33</v>
      </c>
      <c r="F19" s="26" t="s">
        <v>4</v>
      </c>
      <c r="G19" s="27" t="s">
        <v>141</v>
      </c>
      <c r="H19" s="26" t="s">
        <v>421</v>
      </c>
      <c r="I19" s="26" t="s">
        <v>23</v>
      </c>
      <c r="J19" s="27" t="s">
        <v>5</v>
      </c>
      <c r="O19" s="1" t="s">
        <v>152</v>
      </c>
    </row>
    <row r="20" spans="1:15" x14ac:dyDescent="0.25">
      <c r="A20" s="26" t="s">
        <v>30</v>
      </c>
      <c r="B20" s="27" t="s">
        <v>292</v>
      </c>
      <c r="C20" s="29" t="s">
        <v>393</v>
      </c>
      <c r="D20" s="26" t="s">
        <v>30</v>
      </c>
      <c r="E20" s="26" t="s">
        <v>33</v>
      </c>
      <c r="F20" s="26" t="s">
        <v>4</v>
      </c>
      <c r="G20" s="27" t="s">
        <v>293</v>
      </c>
      <c r="H20" s="26" t="s">
        <v>59</v>
      </c>
      <c r="I20" s="26" t="s">
        <v>23</v>
      </c>
      <c r="J20" s="27" t="s">
        <v>5</v>
      </c>
      <c r="O20" s="1" t="s">
        <v>294</v>
      </c>
    </row>
    <row r="21" spans="1:15" x14ac:dyDescent="0.25">
      <c r="B21" s="27" t="s">
        <v>420</v>
      </c>
      <c r="C21" s="27" t="s">
        <v>74</v>
      </c>
      <c r="D21" s="26" t="s">
        <v>30</v>
      </c>
      <c r="E21" s="26" t="s">
        <v>33</v>
      </c>
      <c r="F21" s="26" t="s">
        <v>4</v>
      </c>
      <c r="G21" s="27" t="s">
        <v>141</v>
      </c>
      <c r="H21" s="26" t="s">
        <v>421</v>
      </c>
      <c r="I21" s="26" t="s">
        <v>23</v>
      </c>
      <c r="J21" s="27" t="s">
        <v>5</v>
      </c>
    </row>
    <row r="22" spans="1:15" x14ac:dyDescent="0.25">
      <c r="B22" s="27"/>
      <c r="C22" s="27"/>
      <c r="F22" s="27"/>
      <c r="G22" s="27"/>
    </row>
    <row r="23" spans="1:15" x14ac:dyDescent="0.25">
      <c r="B23" s="27"/>
      <c r="C23" s="27"/>
      <c r="F23" s="27"/>
      <c r="G23" s="27"/>
      <c r="H23" s="27"/>
      <c r="I23" s="27"/>
    </row>
    <row r="24" spans="1:15" x14ac:dyDescent="0.25">
      <c r="B24" s="27"/>
      <c r="C24" s="27"/>
      <c r="F24" s="27"/>
      <c r="G24" s="27"/>
      <c r="H24" s="27"/>
      <c r="I24" s="27"/>
    </row>
    <row r="25" spans="1:15" x14ac:dyDescent="0.25">
      <c r="B25" s="27"/>
      <c r="C25" s="27"/>
      <c r="F25" s="27"/>
      <c r="G25" s="27"/>
      <c r="H25" s="27"/>
      <c r="I25" s="2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00C1-F2D5-4085-9EB9-68E4D7ADAD06}">
  <sheetPr codeName="Sheet29"/>
  <dimension ref="A1:T23"/>
  <sheetViews>
    <sheetView topLeftCell="A10" workbookViewId="0">
      <selection activeCell="G13" sqref="G13"/>
    </sheetView>
  </sheetViews>
  <sheetFormatPr defaultColWidth="9.140625" defaultRowHeight="15" x14ac:dyDescent="0.25"/>
  <cols>
    <col min="1" max="9" width="9.140625" style="26"/>
    <col min="10" max="10" width="9.140625" style="27"/>
    <col min="11" max="11" width="9.140625" style="26"/>
    <col min="12" max="12" width="9.140625" style="27"/>
    <col min="13" max="16384" width="9.140625" style="26"/>
  </cols>
  <sheetData>
    <row r="1" spans="1:20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1003</v>
      </c>
      <c r="H1" s="32" t="s">
        <v>825</v>
      </c>
      <c r="I1" s="32" t="s">
        <v>58</v>
      </c>
      <c r="J1" s="32" t="s">
        <v>826</v>
      </c>
      <c r="K1" s="32" t="s">
        <v>804</v>
      </c>
      <c r="L1" s="32" t="s">
        <v>1133</v>
      </c>
      <c r="M1" s="32" t="s">
        <v>1134</v>
      </c>
      <c r="N1" s="32" t="s">
        <v>1004</v>
      </c>
      <c r="O1" s="31" t="s">
        <v>0</v>
      </c>
      <c r="P1" s="31" t="s">
        <v>71</v>
      </c>
      <c r="Q1" s="31" t="s">
        <v>72</v>
      </c>
      <c r="R1" s="31" t="s">
        <v>69</v>
      </c>
      <c r="S1" s="31" t="s">
        <v>77</v>
      </c>
      <c r="T1" s="31" t="s">
        <v>70</v>
      </c>
    </row>
    <row r="2" spans="1:20" x14ac:dyDescent="0.25">
      <c r="A2" s="29" t="s">
        <v>21</v>
      </c>
      <c r="B2" s="29" t="s">
        <v>20</v>
      </c>
      <c r="C2" s="29" t="s">
        <v>74</v>
      </c>
      <c r="D2" s="29" t="s">
        <v>21</v>
      </c>
      <c r="E2" s="29" t="s">
        <v>920</v>
      </c>
      <c r="F2" s="29" t="s">
        <v>6</v>
      </c>
      <c r="G2" s="29" t="s">
        <v>365</v>
      </c>
      <c r="H2" s="29" t="s">
        <v>421</v>
      </c>
      <c r="I2" s="98"/>
      <c r="J2" s="29">
        <v>1.1000000000000001</v>
      </c>
      <c r="K2" s="28" t="s">
        <v>358</v>
      </c>
      <c r="L2" s="29" t="s">
        <v>1007</v>
      </c>
      <c r="M2" s="29" t="s">
        <v>958</v>
      </c>
      <c r="N2" s="28" t="s">
        <v>401</v>
      </c>
      <c r="O2" s="29">
        <v>404</v>
      </c>
      <c r="P2" s="29"/>
      <c r="Q2" s="29">
        <v>404</v>
      </c>
      <c r="R2" s="29"/>
      <c r="S2" s="29"/>
      <c r="T2" s="29"/>
    </row>
    <row r="3" spans="1:20" x14ac:dyDescent="0.25">
      <c r="A3" s="29" t="s">
        <v>21</v>
      </c>
      <c r="B3" s="29" t="s">
        <v>24</v>
      </c>
      <c r="C3" s="29" t="s">
        <v>74</v>
      </c>
      <c r="D3" s="29" t="s">
        <v>21</v>
      </c>
      <c r="E3" s="29" t="s">
        <v>921</v>
      </c>
      <c r="F3" s="29" t="s">
        <v>4</v>
      </c>
      <c r="G3" s="29" t="s">
        <v>365</v>
      </c>
      <c r="H3" s="29" t="s">
        <v>421</v>
      </c>
      <c r="I3" s="98"/>
      <c r="J3" s="29">
        <v>1.1000000000000001</v>
      </c>
      <c r="K3" s="28" t="s">
        <v>358</v>
      </c>
      <c r="L3" s="29" t="s">
        <v>1007</v>
      </c>
      <c r="M3" s="29" t="s">
        <v>958</v>
      </c>
      <c r="N3" s="28" t="s">
        <v>401</v>
      </c>
      <c r="O3" s="29">
        <v>404</v>
      </c>
      <c r="P3" s="29"/>
      <c r="Q3" s="29">
        <v>404</v>
      </c>
      <c r="R3" s="29"/>
      <c r="S3" s="29"/>
      <c r="T3" s="29"/>
    </row>
    <row r="4" spans="1:20" x14ac:dyDescent="0.25">
      <c r="A4" s="29" t="s">
        <v>29</v>
      </c>
      <c r="B4" s="29" t="s">
        <v>258</v>
      </c>
      <c r="C4" s="29" t="s">
        <v>74</v>
      </c>
      <c r="D4" s="29" t="s">
        <v>29</v>
      </c>
      <c r="E4" s="29" t="s">
        <v>920</v>
      </c>
      <c r="F4" s="29" t="s">
        <v>4</v>
      </c>
      <c r="G4" s="29" t="s">
        <v>365</v>
      </c>
      <c r="H4" s="29" t="s">
        <v>421</v>
      </c>
      <c r="I4" s="98"/>
      <c r="J4" s="29">
        <v>1.1000000000000001</v>
      </c>
      <c r="K4" s="28" t="s">
        <v>1135</v>
      </c>
      <c r="L4" s="29" t="s">
        <v>1007</v>
      </c>
      <c r="M4" s="29" t="s">
        <v>958</v>
      </c>
      <c r="N4" s="28" t="s">
        <v>401</v>
      </c>
      <c r="O4" s="29">
        <v>400</v>
      </c>
      <c r="P4" s="29"/>
      <c r="Q4" s="29">
        <v>400</v>
      </c>
      <c r="R4" s="29" t="s">
        <v>110</v>
      </c>
      <c r="S4" s="29" t="s">
        <v>212</v>
      </c>
      <c r="T4" s="29" t="s">
        <v>48</v>
      </c>
    </row>
    <row r="5" spans="1:20" x14ac:dyDescent="0.25">
      <c r="A5" s="29" t="s">
        <v>29</v>
      </c>
      <c r="B5" s="29" t="s">
        <v>28</v>
      </c>
      <c r="C5" s="29" t="s">
        <v>74</v>
      </c>
      <c r="D5" s="29" t="s">
        <v>29</v>
      </c>
      <c r="E5" s="29" t="s">
        <v>920</v>
      </c>
      <c r="F5" s="29" t="s">
        <v>4</v>
      </c>
      <c r="G5" s="29" t="s">
        <v>365</v>
      </c>
      <c r="H5" s="29" t="s">
        <v>421</v>
      </c>
      <c r="I5" s="98"/>
      <c r="J5" s="29">
        <v>1.1000000000000001</v>
      </c>
      <c r="K5" s="28"/>
      <c r="L5" s="29" t="s">
        <v>1007</v>
      </c>
      <c r="M5" s="29" t="s">
        <v>958</v>
      </c>
      <c r="N5" s="28" t="s">
        <v>401</v>
      </c>
      <c r="O5" s="29">
        <v>400</v>
      </c>
      <c r="P5" s="29"/>
      <c r="Q5" s="29">
        <v>400</v>
      </c>
      <c r="R5" s="29" t="s">
        <v>32</v>
      </c>
      <c r="S5" s="29" t="s">
        <v>46</v>
      </c>
      <c r="T5" s="29" t="s">
        <v>48</v>
      </c>
    </row>
    <row r="6" spans="1:20" x14ac:dyDescent="0.25">
      <c r="A6" s="29" t="s">
        <v>29</v>
      </c>
      <c r="B6" s="29" t="s">
        <v>227</v>
      </c>
      <c r="C6" s="29" t="s">
        <v>74</v>
      </c>
      <c r="D6" s="29" t="s">
        <v>29</v>
      </c>
      <c r="E6" s="29" t="s">
        <v>920</v>
      </c>
      <c r="F6" s="29" t="s">
        <v>4</v>
      </c>
      <c r="G6" s="29" t="s">
        <v>365</v>
      </c>
      <c r="H6" s="29" t="s">
        <v>421</v>
      </c>
      <c r="I6" s="98"/>
      <c r="J6" s="29">
        <v>1.1000000000000001</v>
      </c>
      <c r="K6" s="28" t="s">
        <v>1136</v>
      </c>
      <c r="L6" s="29" t="s">
        <v>1007</v>
      </c>
      <c r="M6" s="29" t="s">
        <v>958</v>
      </c>
      <c r="N6" s="28" t="s">
        <v>401</v>
      </c>
      <c r="O6" s="29">
        <v>500</v>
      </c>
      <c r="P6" s="29"/>
      <c r="Q6" s="29">
        <v>500</v>
      </c>
      <c r="R6" s="28" t="s">
        <v>118</v>
      </c>
      <c r="S6" s="29" t="s">
        <v>119</v>
      </c>
      <c r="T6" s="29" t="s">
        <v>48</v>
      </c>
    </row>
    <row r="7" spans="1:20" x14ac:dyDescent="0.25">
      <c r="A7" s="29" t="s">
        <v>29</v>
      </c>
      <c r="B7" s="29" t="s">
        <v>43</v>
      </c>
      <c r="C7" s="29" t="s">
        <v>74</v>
      </c>
      <c r="D7" s="29" t="s">
        <v>29</v>
      </c>
      <c r="E7" s="29" t="s">
        <v>920</v>
      </c>
      <c r="F7" s="29" t="s">
        <v>4</v>
      </c>
      <c r="G7" s="29" t="s">
        <v>365</v>
      </c>
      <c r="H7" s="29" t="s">
        <v>421</v>
      </c>
      <c r="I7" s="98"/>
      <c r="J7" s="29">
        <v>1.1000000000000001</v>
      </c>
      <c r="K7" s="28" t="s">
        <v>1137</v>
      </c>
      <c r="L7" s="29" t="s">
        <v>1007</v>
      </c>
      <c r="M7" s="29" t="s">
        <v>958</v>
      </c>
      <c r="N7" s="28" t="s">
        <v>401</v>
      </c>
      <c r="O7" s="29">
        <v>400</v>
      </c>
      <c r="P7" s="29"/>
      <c r="Q7" s="29">
        <v>400</v>
      </c>
      <c r="R7" s="29" t="s">
        <v>57</v>
      </c>
      <c r="S7" s="29" t="s">
        <v>83</v>
      </c>
      <c r="T7" s="29" t="s">
        <v>48</v>
      </c>
    </row>
    <row r="8" spans="1:20" x14ac:dyDescent="0.25">
      <c r="A8" s="29" t="s">
        <v>30</v>
      </c>
      <c r="B8" s="29" t="s">
        <v>75</v>
      </c>
      <c r="C8" s="29" t="s">
        <v>74</v>
      </c>
      <c r="D8" s="29" t="s">
        <v>30</v>
      </c>
      <c r="E8" s="29" t="s">
        <v>920</v>
      </c>
      <c r="F8" s="29" t="s">
        <v>4</v>
      </c>
      <c r="G8" s="29"/>
      <c r="H8" s="29" t="s">
        <v>421</v>
      </c>
      <c r="I8" s="98"/>
      <c r="J8" s="29">
        <v>1.1000000000000001</v>
      </c>
      <c r="K8" s="28" t="s">
        <v>358</v>
      </c>
      <c r="L8" s="29" t="s">
        <v>1007</v>
      </c>
      <c r="M8" s="29" t="s">
        <v>958</v>
      </c>
      <c r="N8" s="28" t="s">
        <v>401</v>
      </c>
      <c r="O8" s="29">
        <v>401</v>
      </c>
      <c r="P8" s="29"/>
      <c r="Q8" s="29">
        <v>401</v>
      </c>
      <c r="R8" s="29" t="s">
        <v>32</v>
      </c>
      <c r="S8" s="29" t="s">
        <v>47</v>
      </c>
      <c r="T8" s="29" t="s">
        <v>48</v>
      </c>
    </row>
    <row r="9" spans="1:20" x14ac:dyDescent="0.25">
      <c r="A9" s="29" t="s">
        <v>30</v>
      </c>
      <c r="B9" s="29" t="s">
        <v>51</v>
      </c>
      <c r="C9" s="29" t="s">
        <v>74</v>
      </c>
      <c r="D9" s="29" t="s">
        <v>30</v>
      </c>
      <c r="E9" s="29" t="s">
        <v>920</v>
      </c>
      <c r="F9" s="29" t="s">
        <v>4</v>
      </c>
      <c r="G9" s="29" t="s">
        <v>142</v>
      </c>
      <c r="H9" s="29" t="s">
        <v>421</v>
      </c>
      <c r="I9" s="98"/>
      <c r="J9" s="29">
        <v>1.1000000000000001</v>
      </c>
      <c r="K9" s="28" t="s">
        <v>358</v>
      </c>
      <c r="L9" s="29" t="s">
        <v>1007</v>
      </c>
      <c r="M9" s="29" t="s">
        <v>958</v>
      </c>
      <c r="N9" s="28" t="s">
        <v>401</v>
      </c>
      <c r="O9" s="29">
        <v>401</v>
      </c>
      <c r="P9" s="29"/>
      <c r="Q9" s="29">
        <v>401</v>
      </c>
      <c r="R9" s="29" t="s">
        <v>36</v>
      </c>
      <c r="S9" s="29" t="s">
        <v>143</v>
      </c>
      <c r="T9" s="29" t="s">
        <v>48</v>
      </c>
    </row>
    <row r="10" spans="1:20" x14ac:dyDescent="0.25">
      <c r="A10" s="29" t="s">
        <v>30</v>
      </c>
      <c r="B10" s="29" t="s">
        <v>52</v>
      </c>
      <c r="C10" s="29" t="s">
        <v>74</v>
      </c>
      <c r="D10" s="29" t="s">
        <v>30</v>
      </c>
      <c r="E10" s="29" t="s">
        <v>920</v>
      </c>
      <c r="F10" s="29" t="s">
        <v>4</v>
      </c>
      <c r="G10" s="29" t="s">
        <v>135</v>
      </c>
      <c r="H10" s="29" t="s">
        <v>421</v>
      </c>
      <c r="I10" s="98"/>
      <c r="J10" s="29">
        <v>1.1000000000000001</v>
      </c>
      <c r="K10" s="28" t="s">
        <v>358</v>
      </c>
      <c r="L10" s="29" t="s">
        <v>1007</v>
      </c>
      <c r="M10" s="29" t="s">
        <v>958</v>
      </c>
      <c r="N10" s="28" t="s">
        <v>401</v>
      </c>
      <c r="O10" s="29">
        <v>401</v>
      </c>
      <c r="P10" s="29"/>
      <c r="Q10" s="29">
        <v>401</v>
      </c>
      <c r="R10" s="29" t="s">
        <v>37</v>
      </c>
      <c r="S10" s="29" t="s">
        <v>136</v>
      </c>
      <c r="T10" s="29" t="s">
        <v>48</v>
      </c>
    </row>
    <row r="11" spans="1:20" x14ac:dyDescent="0.25">
      <c r="A11" s="29" t="s">
        <v>30</v>
      </c>
      <c r="B11" s="29" t="s">
        <v>53</v>
      </c>
      <c r="C11" s="29" t="s">
        <v>74</v>
      </c>
      <c r="D11" s="29" t="s">
        <v>30</v>
      </c>
      <c r="E11" s="29" t="s">
        <v>920</v>
      </c>
      <c r="F11" s="29" t="s">
        <v>4</v>
      </c>
      <c r="G11" s="29" t="s">
        <v>368</v>
      </c>
      <c r="H11" s="29" t="s">
        <v>421</v>
      </c>
      <c r="I11" s="98"/>
      <c r="J11" s="29">
        <v>1.1000000000000001</v>
      </c>
      <c r="K11" s="28" t="s">
        <v>358</v>
      </c>
      <c r="L11" s="29" t="s">
        <v>1007</v>
      </c>
      <c r="M11" s="29" t="s">
        <v>958</v>
      </c>
      <c r="N11" s="28" t="s">
        <v>401</v>
      </c>
      <c r="O11" s="29">
        <v>401</v>
      </c>
      <c r="P11" s="29"/>
      <c r="Q11" s="29">
        <v>401</v>
      </c>
      <c r="R11" s="29" t="s">
        <v>38</v>
      </c>
      <c r="S11" s="29" t="s">
        <v>148</v>
      </c>
      <c r="T11" s="29" t="s">
        <v>48</v>
      </c>
    </row>
    <row r="12" spans="1:20" x14ac:dyDescent="0.25">
      <c r="A12" s="29" t="s">
        <v>30</v>
      </c>
      <c r="B12" s="29" t="s">
        <v>54</v>
      </c>
      <c r="C12" s="29" t="s">
        <v>74</v>
      </c>
      <c r="D12" s="29" t="s">
        <v>30</v>
      </c>
      <c r="E12" s="29" t="s">
        <v>920</v>
      </c>
      <c r="F12" s="29" t="s">
        <v>4</v>
      </c>
      <c r="G12" s="29" t="s">
        <v>149</v>
      </c>
      <c r="H12" s="29" t="s">
        <v>421</v>
      </c>
      <c r="I12" s="98"/>
      <c r="J12" s="29">
        <v>1.1000000000000001</v>
      </c>
      <c r="K12" s="28" t="s">
        <v>358</v>
      </c>
      <c r="L12" s="29" t="s">
        <v>1007</v>
      </c>
      <c r="M12" s="29" t="s">
        <v>958</v>
      </c>
      <c r="N12" s="28" t="s">
        <v>401</v>
      </c>
      <c r="O12" s="29">
        <v>401</v>
      </c>
      <c r="P12" s="29"/>
      <c r="Q12" s="29">
        <v>401</v>
      </c>
      <c r="R12" s="29" t="s">
        <v>39</v>
      </c>
      <c r="S12" s="29" t="s">
        <v>137</v>
      </c>
      <c r="T12" s="29" t="s">
        <v>48</v>
      </c>
    </row>
    <row r="13" spans="1:20" x14ac:dyDescent="0.25">
      <c r="A13" s="29" t="s">
        <v>30</v>
      </c>
      <c r="B13" s="29" t="s">
        <v>56</v>
      </c>
      <c r="C13" s="29" t="s">
        <v>74</v>
      </c>
      <c r="D13" s="29" t="s">
        <v>30</v>
      </c>
      <c r="E13" s="29" t="s">
        <v>920</v>
      </c>
      <c r="F13" s="29" t="s">
        <v>4</v>
      </c>
      <c r="G13" s="29" t="s">
        <v>1199</v>
      </c>
      <c r="H13" s="29" t="s">
        <v>421</v>
      </c>
      <c r="I13" s="98"/>
      <c r="J13" s="29">
        <v>1.1000000000000001</v>
      </c>
      <c r="K13" s="28" t="s">
        <v>358</v>
      </c>
      <c r="L13" s="29" t="s">
        <v>1007</v>
      </c>
      <c r="M13" s="29" t="s">
        <v>958</v>
      </c>
      <c r="N13" s="28" t="s">
        <v>401</v>
      </c>
      <c r="O13" s="29">
        <v>401</v>
      </c>
      <c r="P13" s="29"/>
      <c r="Q13" s="29">
        <v>401</v>
      </c>
      <c r="R13" s="29" t="s">
        <v>41</v>
      </c>
      <c r="S13" s="29" t="s">
        <v>151</v>
      </c>
      <c r="T13" s="29" t="s">
        <v>48</v>
      </c>
    </row>
    <row r="14" spans="1:20" x14ac:dyDescent="0.25">
      <c r="A14" s="29" t="s">
        <v>30</v>
      </c>
      <c r="B14" s="29" t="s">
        <v>120</v>
      </c>
      <c r="C14" s="29" t="s">
        <v>74</v>
      </c>
      <c r="D14" s="29" t="s">
        <v>30</v>
      </c>
      <c r="E14" s="29" t="s">
        <v>920</v>
      </c>
      <c r="F14" s="29" t="s">
        <v>4</v>
      </c>
      <c r="G14" s="29" t="s">
        <v>365</v>
      </c>
      <c r="H14" s="29"/>
      <c r="I14" s="98"/>
      <c r="J14" s="29">
        <v>1.1000000000000001</v>
      </c>
      <c r="K14" s="28" t="s">
        <v>358</v>
      </c>
      <c r="L14" s="29" t="s">
        <v>1007</v>
      </c>
      <c r="M14" s="29" t="s">
        <v>958</v>
      </c>
      <c r="N14" s="28" t="s">
        <v>401</v>
      </c>
      <c r="O14" s="29">
        <v>401</v>
      </c>
      <c r="P14" s="29"/>
      <c r="Q14" s="29">
        <v>401</v>
      </c>
      <c r="R14" s="29" t="s">
        <v>32</v>
      </c>
      <c r="S14" s="29" t="s">
        <v>114</v>
      </c>
      <c r="T14" s="29" t="s">
        <v>48</v>
      </c>
    </row>
    <row r="15" spans="1:20" x14ac:dyDescent="0.25">
      <c r="A15" s="29" t="s">
        <v>30</v>
      </c>
      <c r="B15" s="29" t="s">
        <v>121</v>
      </c>
      <c r="C15" s="29" t="s">
        <v>74</v>
      </c>
      <c r="D15" s="29" t="s">
        <v>30</v>
      </c>
      <c r="E15" s="29" t="s">
        <v>920</v>
      </c>
      <c r="F15" s="29" t="s">
        <v>4</v>
      </c>
      <c r="G15" s="29" t="s">
        <v>365</v>
      </c>
      <c r="H15" s="29" t="s">
        <v>370</v>
      </c>
      <c r="I15" s="98"/>
      <c r="J15" s="29">
        <v>1.1000000000000001</v>
      </c>
      <c r="K15" s="28" t="s">
        <v>358</v>
      </c>
      <c r="L15" s="29" t="s">
        <v>1007</v>
      </c>
      <c r="M15" s="29" t="s">
        <v>958</v>
      </c>
      <c r="N15" s="28" t="s">
        <v>401</v>
      </c>
      <c r="O15" s="29">
        <v>401</v>
      </c>
      <c r="P15" s="29"/>
      <c r="Q15" s="29">
        <v>401</v>
      </c>
      <c r="R15" s="29" t="s">
        <v>36</v>
      </c>
      <c r="S15" s="29" t="s">
        <v>129</v>
      </c>
      <c r="T15" s="29" t="s">
        <v>48</v>
      </c>
    </row>
    <row r="16" spans="1:20" x14ac:dyDescent="0.25">
      <c r="A16" s="29" t="s">
        <v>30</v>
      </c>
      <c r="B16" s="29" t="s">
        <v>122</v>
      </c>
      <c r="C16" s="29" t="s">
        <v>74</v>
      </c>
      <c r="D16" s="29" t="s">
        <v>30</v>
      </c>
      <c r="E16" s="29" t="s">
        <v>920</v>
      </c>
      <c r="F16" s="29" t="s">
        <v>4</v>
      </c>
      <c r="G16" s="29" t="s">
        <v>365</v>
      </c>
      <c r="H16" s="29" t="s">
        <v>423</v>
      </c>
      <c r="I16" s="98"/>
      <c r="J16" s="29">
        <v>1.1000000000000001</v>
      </c>
      <c r="K16" s="28" t="s">
        <v>358</v>
      </c>
      <c r="L16" s="29" t="s">
        <v>1007</v>
      </c>
      <c r="M16" s="29" t="s">
        <v>958</v>
      </c>
      <c r="N16" s="28" t="s">
        <v>401</v>
      </c>
      <c r="O16" s="29">
        <v>401</v>
      </c>
      <c r="P16" s="29"/>
      <c r="Q16" s="29">
        <v>401</v>
      </c>
      <c r="R16" s="29" t="s">
        <v>37</v>
      </c>
      <c r="S16" s="29" t="s">
        <v>197</v>
      </c>
      <c r="T16" s="29" t="s">
        <v>48</v>
      </c>
    </row>
    <row r="17" spans="1:20" x14ac:dyDescent="0.25">
      <c r="A17" s="29" t="s">
        <v>30</v>
      </c>
      <c r="B17" s="29" t="s">
        <v>123</v>
      </c>
      <c r="C17" s="29" t="s">
        <v>74</v>
      </c>
      <c r="D17" s="29" t="s">
        <v>30</v>
      </c>
      <c r="E17" s="29" t="s">
        <v>920</v>
      </c>
      <c r="F17" s="29" t="s">
        <v>4</v>
      </c>
      <c r="G17" s="29" t="s">
        <v>365</v>
      </c>
      <c r="H17" s="29" t="s">
        <v>232</v>
      </c>
      <c r="I17" s="98"/>
      <c r="J17" s="29">
        <v>1.1000000000000001</v>
      </c>
      <c r="K17" s="28" t="s">
        <v>358</v>
      </c>
      <c r="L17" s="29" t="s">
        <v>1007</v>
      </c>
      <c r="M17" s="29" t="s">
        <v>958</v>
      </c>
      <c r="N17" s="28" t="s">
        <v>401</v>
      </c>
      <c r="O17" s="29">
        <v>401</v>
      </c>
      <c r="P17" s="29"/>
      <c r="Q17" s="29">
        <v>401</v>
      </c>
      <c r="R17" s="29" t="s">
        <v>38</v>
      </c>
      <c r="S17" s="29" t="s">
        <v>199</v>
      </c>
      <c r="T17" s="29" t="s">
        <v>48</v>
      </c>
    </row>
    <row r="18" spans="1:20" x14ac:dyDescent="0.25">
      <c r="A18" s="29" t="s">
        <v>30</v>
      </c>
      <c r="B18" s="29" t="s">
        <v>233</v>
      </c>
      <c r="C18" s="29" t="s">
        <v>74</v>
      </c>
      <c r="D18" s="29" t="s">
        <v>30</v>
      </c>
      <c r="E18" s="29" t="s">
        <v>920</v>
      </c>
      <c r="F18" s="29" t="s">
        <v>4</v>
      </c>
      <c r="G18" s="29" t="s">
        <v>365</v>
      </c>
      <c r="H18" s="29" t="s">
        <v>424</v>
      </c>
      <c r="I18" s="98"/>
      <c r="J18" s="29">
        <v>1.1000000000000001</v>
      </c>
      <c r="K18" s="28" t="s">
        <v>358</v>
      </c>
      <c r="L18" s="29" t="s">
        <v>1007</v>
      </c>
      <c r="M18" s="29" t="s">
        <v>958</v>
      </c>
      <c r="N18" s="28" t="s">
        <v>401</v>
      </c>
      <c r="O18" s="29">
        <v>401</v>
      </c>
      <c r="P18" s="29"/>
      <c r="Q18" s="29">
        <v>401</v>
      </c>
      <c r="R18" s="29" t="s">
        <v>133</v>
      </c>
      <c r="S18" s="29" t="s">
        <v>203</v>
      </c>
      <c r="T18" s="29" t="s">
        <v>48</v>
      </c>
    </row>
    <row r="19" spans="1:20" x14ac:dyDescent="0.25">
      <c r="A19" s="29" t="s">
        <v>30</v>
      </c>
      <c r="B19" s="29" t="s">
        <v>234</v>
      </c>
      <c r="C19" s="29" t="s">
        <v>74</v>
      </c>
      <c r="D19" s="29" t="s">
        <v>30</v>
      </c>
      <c r="E19" s="29" t="s">
        <v>920</v>
      </c>
      <c r="F19" s="29" t="s">
        <v>4</v>
      </c>
      <c r="G19" s="29" t="s">
        <v>365</v>
      </c>
      <c r="H19" s="29" t="s">
        <v>235</v>
      </c>
      <c r="I19" s="98"/>
      <c r="J19" s="29">
        <v>1.1000000000000001</v>
      </c>
      <c r="K19" s="28" t="s">
        <v>358</v>
      </c>
      <c r="L19" s="29" t="s">
        <v>1007</v>
      </c>
      <c r="M19" s="29" t="s">
        <v>958</v>
      </c>
      <c r="N19" s="28" t="s">
        <v>401</v>
      </c>
      <c r="O19" s="29">
        <v>401</v>
      </c>
      <c r="P19" s="29"/>
      <c r="Q19" s="29">
        <v>401</v>
      </c>
      <c r="R19" s="29" t="s">
        <v>132</v>
      </c>
      <c r="S19" s="29" t="s">
        <v>201</v>
      </c>
      <c r="T19" s="29" t="s">
        <v>48</v>
      </c>
    </row>
    <row r="20" spans="1:20" x14ac:dyDescent="0.25">
      <c r="A20" s="29"/>
      <c r="B20" s="29" t="s">
        <v>962</v>
      </c>
      <c r="C20" s="29" t="s">
        <v>74</v>
      </c>
      <c r="D20" s="29" t="s">
        <v>30</v>
      </c>
      <c r="E20" s="29" t="s">
        <v>920</v>
      </c>
      <c r="F20" s="29" t="s">
        <v>4</v>
      </c>
      <c r="G20" s="29" t="s">
        <v>1006</v>
      </c>
      <c r="H20" s="29" t="s">
        <v>421</v>
      </c>
      <c r="I20" s="29" t="s">
        <v>1138</v>
      </c>
      <c r="J20" s="29">
        <v>1.1000000000000001</v>
      </c>
      <c r="K20" s="28" t="s">
        <v>358</v>
      </c>
      <c r="L20" s="29" t="s">
        <v>1007</v>
      </c>
      <c r="M20" s="29" t="s">
        <v>958</v>
      </c>
      <c r="N20" s="28" t="s">
        <v>401</v>
      </c>
      <c r="O20" s="29">
        <v>400</v>
      </c>
      <c r="Q20" s="29">
        <v>400</v>
      </c>
      <c r="R20" s="26" t="s">
        <v>586</v>
      </c>
      <c r="S20" s="26" t="s">
        <v>587</v>
      </c>
      <c r="T20" s="29" t="s">
        <v>48</v>
      </c>
    </row>
    <row r="21" spans="1:20" x14ac:dyDescent="0.25">
      <c r="A21" s="29"/>
      <c r="B21" s="29" t="s">
        <v>963</v>
      </c>
      <c r="C21" s="29" t="s">
        <v>74</v>
      </c>
      <c r="D21" s="29" t="s">
        <v>30</v>
      </c>
      <c r="E21" s="29" t="s">
        <v>920</v>
      </c>
      <c r="F21" s="29" t="s">
        <v>4</v>
      </c>
      <c r="G21" s="29" t="s">
        <v>1006</v>
      </c>
      <c r="H21" s="29" t="s">
        <v>421</v>
      </c>
      <c r="I21" s="29" t="s">
        <v>1139</v>
      </c>
      <c r="J21" s="29">
        <v>1.1000000000000001</v>
      </c>
      <c r="K21" s="28" t="s">
        <v>358</v>
      </c>
      <c r="L21" s="29" t="s">
        <v>1007</v>
      </c>
      <c r="M21" s="29" t="s">
        <v>958</v>
      </c>
      <c r="N21" s="28" t="s">
        <v>401</v>
      </c>
      <c r="O21" s="29">
        <v>400</v>
      </c>
      <c r="Q21" s="29">
        <v>400</v>
      </c>
      <c r="R21" s="26" t="s">
        <v>32</v>
      </c>
      <c r="S21" s="26" t="s">
        <v>46</v>
      </c>
      <c r="T21" s="29" t="s">
        <v>48</v>
      </c>
    </row>
    <row r="22" spans="1:20" x14ac:dyDescent="0.25">
      <c r="A22" s="29"/>
      <c r="B22" s="26" t="s">
        <v>1140</v>
      </c>
      <c r="C22" s="29" t="s">
        <v>74</v>
      </c>
      <c r="D22" s="29" t="s">
        <v>30</v>
      </c>
      <c r="E22" s="29" t="s">
        <v>920</v>
      </c>
      <c r="F22" s="29" t="s">
        <v>4</v>
      </c>
      <c r="G22" s="29" t="s">
        <v>1006</v>
      </c>
      <c r="H22" s="29" t="s">
        <v>421</v>
      </c>
      <c r="I22" s="29" t="s">
        <v>1141</v>
      </c>
      <c r="J22" s="29">
        <v>1.1000000000000001</v>
      </c>
      <c r="K22" s="28" t="s">
        <v>358</v>
      </c>
      <c r="L22" s="29" t="s">
        <v>1007</v>
      </c>
      <c r="M22" s="29" t="s">
        <v>958</v>
      </c>
      <c r="N22" s="28" t="s">
        <v>401</v>
      </c>
      <c r="O22" s="29">
        <v>400</v>
      </c>
      <c r="Q22" s="29">
        <v>400</v>
      </c>
      <c r="R22" s="26" t="s">
        <v>1142</v>
      </c>
      <c r="S22" s="26" t="s">
        <v>83</v>
      </c>
      <c r="T22" s="29" t="s">
        <v>48</v>
      </c>
    </row>
    <row r="23" spans="1:20" x14ac:dyDescent="0.25">
      <c r="A23" s="29"/>
      <c r="B23" s="29" t="s">
        <v>1005</v>
      </c>
      <c r="C23" s="29" t="s">
        <v>74</v>
      </c>
      <c r="D23" s="29" t="s">
        <v>30</v>
      </c>
      <c r="E23" s="29" t="s">
        <v>920</v>
      </c>
      <c r="F23" s="29" t="s">
        <v>4</v>
      </c>
      <c r="G23" s="29" t="s">
        <v>1006</v>
      </c>
      <c r="H23" s="29" t="s">
        <v>421</v>
      </c>
      <c r="I23" s="29"/>
      <c r="J23" s="29">
        <v>1.1000000000000001</v>
      </c>
      <c r="K23" s="28" t="s">
        <v>358</v>
      </c>
      <c r="L23" s="29" t="s">
        <v>1007</v>
      </c>
      <c r="M23" s="29" t="s">
        <v>958</v>
      </c>
      <c r="N23" s="28" t="s">
        <v>401</v>
      </c>
      <c r="O23" s="29">
        <v>200</v>
      </c>
      <c r="Q23" s="29">
        <v>200</v>
      </c>
      <c r="T23" s="29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D0B3-9A14-461D-8FBF-2EFA6D231BE7}">
  <dimension ref="A1:T25"/>
  <sheetViews>
    <sheetView topLeftCell="A4" workbookViewId="0">
      <selection activeCell="O13" sqref="O13"/>
    </sheetView>
  </sheetViews>
  <sheetFormatPr defaultColWidth="9.140625" defaultRowHeight="15" x14ac:dyDescent="0.25"/>
  <cols>
    <col min="1" max="1" width="9.140625" style="26"/>
    <col min="2" max="2" width="22.28515625" style="26" customWidth="1"/>
    <col min="3" max="8" width="9.140625" style="26"/>
    <col min="9" max="9" width="9.42578125" style="26" customWidth="1"/>
    <col min="10" max="16384" width="9.140625" style="26"/>
  </cols>
  <sheetData>
    <row r="1" spans="1:20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1003</v>
      </c>
      <c r="H1" s="32" t="s">
        <v>825</v>
      </c>
      <c r="I1" s="32" t="s">
        <v>1143</v>
      </c>
      <c r="J1" s="32" t="s">
        <v>1144</v>
      </c>
      <c r="K1" s="32" t="s">
        <v>826</v>
      </c>
      <c r="L1" s="31" t="s">
        <v>0</v>
      </c>
      <c r="M1" s="31" t="s">
        <v>71</v>
      </c>
      <c r="N1" s="31" t="s">
        <v>72</v>
      </c>
      <c r="O1" s="31" t="s">
        <v>69</v>
      </c>
      <c r="P1" s="31" t="s">
        <v>77</v>
      </c>
      <c r="Q1" s="31" t="s">
        <v>70</v>
      </c>
      <c r="R1" s="31"/>
      <c r="S1" s="31"/>
      <c r="T1" s="31"/>
    </row>
    <row r="2" spans="1:20" x14ac:dyDescent="0.25">
      <c r="A2" s="29" t="s">
        <v>21</v>
      </c>
      <c r="B2" s="29" t="s">
        <v>20</v>
      </c>
      <c r="C2" s="29" t="s">
        <v>74</v>
      </c>
      <c r="D2" s="29" t="s">
        <v>21</v>
      </c>
      <c r="E2" s="29" t="s">
        <v>920</v>
      </c>
      <c r="F2" s="29" t="s">
        <v>6</v>
      </c>
      <c r="G2" s="29" t="s">
        <v>365</v>
      </c>
      <c r="H2" s="29" t="s">
        <v>421</v>
      </c>
      <c r="I2" s="29" t="s">
        <v>1145</v>
      </c>
      <c r="J2" s="29" t="s">
        <v>1146</v>
      </c>
      <c r="K2" s="29">
        <v>1.1000000000000001</v>
      </c>
      <c r="L2" s="29">
        <v>404</v>
      </c>
      <c r="M2" s="29"/>
      <c r="N2" s="29">
        <v>404</v>
      </c>
      <c r="O2" s="29"/>
      <c r="P2" s="29"/>
      <c r="Q2" s="29"/>
    </row>
    <row r="3" spans="1:20" x14ac:dyDescent="0.25">
      <c r="A3" s="29" t="s">
        <v>21</v>
      </c>
      <c r="B3" s="29" t="s">
        <v>24</v>
      </c>
      <c r="C3" s="29" t="s">
        <v>74</v>
      </c>
      <c r="D3" s="29" t="s">
        <v>21</v>
      </c>
      <c r="E3" s="29" t="s">
        <v>921</v>
      </c>
      <c r="F3" s="29" t="s">
        <v>4</v>
      </c>
      <c r="G3" s="29" t="s">
        <v>365</v>
      </c>
      <c r="H3" s="29" t="s">
        <v>421</v>
      </c>
      <c r="I3" s="29" t="s">
        <v>1145</v>
      </c>
      <c r="J3" s="29" t="s">
        <v>1146</v>
      </c>
      <c r="K3" s="29">
        <v>1.1000000000000001</v>
      </c>
      <c r="L3" s="29">
        <v>404</v>
      </c>
      <c r="M3" s="29"/>
      <c r="N3" s="29">
        <v>404</v>
      </c>
      <c r="O3" s="29"/>
      <c r="P3" s="29"/>
      <c r="Q3" s="29"/>
    </row>
    <row r="4" spans="1:20" x14ac:dyDescent="0.25">
      <c r="A4" s="29" t="s">
        <v>29</v>
      </c>
      <c r="B4" s="29" t="s">
        <v>258</v>
      </c>
      <c r="C4" s="29" t="s">
        <v>74</v>
      </c>
      <c r="D4" s="29" t="s">
        <v>29</v>
      </c>
      <c r="E4" s="29" t="s">
        <v>920</v>
      </c>
      <c r="F4" s="29" t="s">
        <v>4</v>
      </c>
      <c r="G4" s="29" t="s">
        <v>365</v>
      </c>
      <c r="H4" s="29" t="s">
        <v>421</v>
      </c>
      <c r="I4" s="29" t="s">
        <v>1147</v>
      </c>
      <c r="J4" s="29" t="s">
        <v>1148</v>
      </c>
      <c r="K4" s="29">
        <v>1.1000000000000001</v>
      </c>
      <c r="L4" s="29">
        <v>400</v>
      </c>
      <c r="M4" s="29"/>
      <c r="N4" s="29">
        <v>400</v>
      </c>
      <c r="O4" s="29" t="s">
        <v>110</v>
      </c>
      <c r="P4" s="29" t="s">
        <v>212</v>
      </c>
      <c r="Q4" s="29" t="s">
        <v>48</v>
      </c>
    </row>
    <row r="5" spans="1:20" x14ac:dyDescent="0.25">
      <c r="A5" s="29" t="s">
        <v>29</v>
      </c>
      <c r="B5" s="29" t="s">
        <v>28</v>
      </c>
      <c r="C5" s="29" t="s">
        <v>74</v>
      </c>
      <c r="D5" s="29" t="s">
        <v>29</v>
      </c>
      <c r="E5" s="29" t="s">
        <v>920</v>
      </c>
      <c r="F5" s="29" t="s">
        <v>4</v>
      </c>
      <c r="G5" s="29" t="s">
        <v>365</v>
      </c>
      <c r="H5" s="29" t="s">
        <v>421</v>
      </c>
      <c r="I5" s="29" t="s">
        <v>1149</v>
      </c>
      <c r="J5" s="29" t="s">
        <v>1150</v>
      </c>
      <c r="K5" s="29">
        <v>1.1000000000000001</v>
      </c>
      <c r="L5" s="29">
        <v>400</v>
      </c>
      <c r="M5" s="29"/>
      <c r="N5" s="29">
        <v>400</v>
      </c>
      <c r="O5" s="29" t="s">
        <v>32</v>
      </c>
      <c r="P5" s="29" t="s">
        <v>46</v>
      </c>
      <c r="Q5" s="29" t="s">
        <v>48</v>
      </c>
    </row>
    <row r="6" spans="1:20" x14ac:dyDescent="0.25">
      <c r="A6" s="29" t="s">
        <v>29</v>
      </c>
      <c r="B6" s="29" t="s">
        <v>227</v>
      </c>
      <c r="C6" s="29" t="s">
        <v>74</v>
      </c>
      <c r="D6" s="29" t="s">
        <v>29</v>
      </c>
      <c r="E6" s="29" t="s">
        <v>920</v>
      </c>
      <c r="F6" s="29" t="s">
        <v>4</v>
      </c>
      <c r="G6" s="29" t="s">
        <v>365</v>
      </c>
      <c r="H6" s="29" t="s">
        <v>421</v>
      </c>
      <c r="I6" s="29" t="s">
        <v>1151</v>
      </c>
      <c r="J6" s="29" t="s">
        <v>1152</v>
      </c>
      <c r="K6" s="29">
        <v>1.1000000000000001</v>
      </c>
      <c r="L6" s="29">
        <v>500</v>
      </c>
      <c r="M6" s="29"/>
      <c r="N6" s="29">
        <v>500</v>
      </c>
      <c r="O6" s="28" t="s">
        <v>118</v>
      </c>
      <c r="P6" s="29" t="s">
        <v>119</v>
      </c>
      <c r="Q6" s="29" t="s">
        <v>48</v>
      </c>
    </row>
    <row r="7" spans="1:20" x14ac:dyDescent="0.25">
      <c r="A7" s="29" t="s">
        <v>29</v>
      </c>
      <c r="B7" s="29" t="s">
        <v>43</v>
      </c>
      <c r="C7" s="29" t="s">
        <v>74</v>
      </c>
      <c r="D7" s="29" t="s">
        <v>29</v>
      </c>
      <c r="E7" s="29" t="s">
        <v>920</v>
      </c>
      <c r="F7" s="29" t="s">
        <v>4</v>
      </c>
      <c r="G7" s="29" t="s">
        <v>365</v>
      </c>
      <c r="H7" s="29" t="s">
        <v>421</v>
      </c>
      <c r="I7" s="29" t="s">
        <v>1153</v>
      </c>
      <c r="J7" s="29" t="s">
        <v>1154</v>
      </c>
      <c r="K7" s="29">
        <v>1.1000000000000001</v>
      </c>
      <c r="L7" s="29">
        <v>400</v>
      </c>
      <c r="M7" s="29"/>
      <c r="N7" s="29">
        <v>400</v>
      </c>
      <c r="O7" s="29" t="s">
        <v>57</v>
      </c>
      <c r="P7" s="29" t="s">
        <v>83</v>
      </c>
      <c r="Q7" s="29" t="s">
        <v>48</v>
      </c>
    </row>
    <row r="8" spans="1:20" x14ac:dyDescent="0.25">
      <c r="A8" s="29" t="s">
        <v>30</v>
      </c>
      <c r="B8" s="29" t="s">
        <v>75</v>
      </c>
      <c r="C8" s="29" t="s">
        <v>74</v>
      </c>
      <c r="D8" s="29" t="s">
        <v>30</v>
      </c>
      <c r="E8" s="29" t="s">
        <v>920</v>
      </c>
      <c r="F8" s="29" t="s">
        <v>4</v>
      </c>
      <c r="G8" s="29"/>
      <c r="H8" s="29" t="s">
        <v>421</v>
      </c>
      <c r="I8" s="29" t="s">
        <v>1145</v>
      </c>
      <c r="J8" s="29" t="s">
        <v>1146</v>
      </c>
      <c r="K8" s="29">
        <v>1.1000000000000001</v>
      </c>
      <c r="L8" s="29">
        <v>401</v>
      </c>
      <c r="M8" s="29"/>
      <c r="N8" s="29">
        <v>401</v>
      </c>
      <c r="O8" s="29" t="s">
        <v>32</v>
      </c>
      <c r="P8" s="29" t="s">
        <v>47</v>
      </c>
      <c r="Q8" s="29" t="s">
        <v>48</v>
      </c>
    </row>
    <row r="9" spans="1:20" x14ac:dyDescent="0.25">
      <c r="A9" s="29" t="s">
        <v>30</v>
      </c>
      <c r="B9" s="29" t="s">
        <v>51</v>
      </c>
      <c r="C9" s="29" t="s">
        <v>74</v>
      </c>
      <c r="D9" s="29" t="s">
        <v>30</v>
      </c>
      <c r="E9" s="29" t="s">
        <v>920</v>
      </c>
      <c r="F9" s="29" t="s">
        <v>4</v>
      </c>
      <c r="G9" s="29" t="s">
        <v>142</v>
      </c>
      <c r="H9" s="29" t="s">
        <v>421</v>
      </c>
      <c r="I9" s="29" t="s">
        <v>1145</v>
      </c>
      <c r="J9" s="29" t="s">
        <v>1146</v>
      </c>
      <c r="K9" s="29">
        <v>1.1000000000000001</v>
      </c>
      <c r="L9" s="29">
        <v>401</v>
      </c>
      <c r="M9" s="29"/>
      <c r="N9" s="29">
        <v>401</v>
      </c>
      <c r="O9" s="29" t="s">
        <v>36</v>
      </c>
      <c r="P9" s="29" t="s">
        <v>143</v>
      </c>
      <c r="Q9" s="29" t="s">
        <v>48</v>
      </c>
    </row>
    <row r="10" spans="1:20" x14ac:dyDescent="0.25">
      <c r="A10" s="29" t="s">
        <v>30</v>
      </c>
      <c r="B10" s="29" t="s">
        <v>52</v>
      </c>
      <c r="C10" s="29" t="s">
        <v>74</v>
      </c>
      <c r="D10" s="29" t="s">
        <v>30</v>
      </c>
      <c r="E10" s="29" t="s">
        <v>920</v>
      </c>
      <c r="F10" s="29" t="s">
        <v>4</v>
      </c>
      <c r="G10" s="29" t="s">
        <v>135</v>
      </c>
      <c r="H10" s="29" t="s">
        <v>421</v>
      </c>
      <c r="I10" s="29" t="s">
        <v>1145</v>
      </c>
      <c r="J10" s="29" t="s">
        <v>1146</v>
      </c>
      <c r="K10" s="29">
        <v>1.1000000000000001</v>
      </c>
      <c r="L10" s="29">
        <v>401</v>
      </c>
      <c r="M10" s="29"/>
      <c r="N10" s="29">
        <v>401</v>
      </c>
      <c r="O10" s="29" t="s">
        <v>37</v>
      </c>
      <c r="P10" s="29" t="s">
        <v>136</v>
      </c>
      <c r="Q10" s="29" t="s">
        <v>48</v>
      </c>
    </row>
    <row r="11" spans="1:20" x14ac:dyDescent="0.25">
      <c r="A11" s="29" t="s">
        <v>30</v>
      </c>
      <c r="B11" s="29" t="s">
        <v>53</v>
      </c>
      <c r="C11" s="29" t="s">
        <v>74</v>
      </c>
      <c r="D11" s="29" t="s">
        <v>30</v>
      </c>
      <c r="E11" s="29" t="s">
        <v>920</v>
      </c>
      <c r="F11" s="29" t="s">
        <v>4</v>
      </c>
      <c r="G11" s="29" t="s">
        <v>368</v>
      </c>
      <c r="H11" s="29" t="s">
        <v>421</v>
      </c>
      <c r="I11" s="29" t="s">
        <v>1145</v>
      </c>
      <c r="J11" s="29" t="s">
        <v>1146</v>
      </c>
      <c r="K11" s="29">
        <v>1.1000000000000001</v>
      </c>
      <c r="L11" s="29">
        <v>401</v>
      </c>
      <c r="M11" s="29"/>
      <c r="N11" s="29">
        <v>401</v>
      </c>
      <c r="O11" s="29" t="s">
        <v>38</v>
      </c>
      <c r="P11" s="29" t="s">
        <v>148</v>
      </c>
      <c r="Q11" s="29" t="s">
        <v>48</v>
      </c>
    </row>
    <row r="12" spans="1:20" x14ac:dyDescent="0.25">
      <c r="A12" s="29" t="s">
        <v>30</v>
      </c>
      <c r="B12" s="29" t="s">
        <v>54</v>
      </c>
      <c r="C12" s="29" t="s">
        <v>74</v>
      </c>
      <c r="D12" s="29" t="s">
        <v>30</v>
      </c>
      <c r="E12" s="29" t="s">
        <v>920</v>
      </c>
      <c r="F12" s="29" t="s">
        <v>4</v>
      </c>
      <c r="G12" s="29" t="s">
        <v>149</v>
      </c>
      <c r="H12" s="29" t="s">
        <v>421</v>
      </c>
      <c r="I12" s="29" t="s">
        <v>1145</v>
      </c>
      <c r="J12" s="29" t="s">
        <v>1146</v>
      </c>
      <c r="K12" s="29">
        <v>1.1000000000000001</v>
      </c>
      <c r="L12" s="29">
        <v>401</v>
      </c>
      <c r="M12" s="29"/>
      <c r="N12" s="29">
        <v>401</v>
      </c>
      <c r="O12" s="29" t="s">
        <v>39</v>
      </c>
      <c r="P12" s="29" t="s">
        <v>137</v>
      </c>
      <c r="Q12" s="29" t="s">
        <v>48</v>
      </c>
    </row>
    <row r="13" spans="1:20" x14ac:dyDescent="0.25">
      <c r="A13" s="29" t="s">
        <v>30</v>
      </c>
      <c r="B13" s="29" t="s">
        <v>56</v>
      </c>
      <c r="C13" s="29" t="s">
        <v>74</v>
      </c>
      <c r="D13" s="29" t="s">
        <v>30</v>
      </c>
      <c r="E13" s="29" t="s">
        <v>920</v>
      </c>
      <c r="F13" s="29" t="s">
        <v>4</v>
      </c>
      <c r="G13" s="29" t="s">
        <v>1199</v>
      </c>
      <c r="H13" s="29" t="s">
        <v>421</v>
      </c>
      <c r="I13" s="29" t="s">
        <v>1145</v>
      </c>
      <c r="J13" s="29" t="s">
        <v>1146</v>
      </c>
      <c r="K13" s="29">
        <v>1.1000000000000001</v>
      </c>
      <c r="L13" s="29">
        <v>401</v>
      </c>
      <c r="M13" s="29"/>
      <c r="N13" s="29">
        <v>401</v>
      </c>
      <c r="O13" s="29" t="s">
        <v>41</v>
      </c>
      <c r="P13" s="29" t="s">
        <v>151</v>
      </c>
      <c r="Q13" s="29" t="s">
        <v>48</v>
      </c>
    </row>
    <row r="14" spans="1:20" x14ac:dyDescent="0.25">
      <c r="A14" s="29" t="s">
        <v>30</v>
      </c>
      <c r="B14" s="29" t="s">
        <v>120</v>
      </c>
      <c r="C14" s="29" t="s">
        <v>74</v>
      </c>
      <c r="D14" s="29" t="s">
        <v>30</v>
      </c>
      <c r="E14" s="29" t="s">
        <v>920</v>
      </c>
      <c r="F14" s="29" t="s">
        <v>4</v>
      </c>
      <c r="G14" s="29" t="s">
        <v>365</v>
      </c>
      <c r="H14" s="29"/>
      <c r="I14" s="29" t="s">
        <v>1145</v>
      </c>
      <c r="J14" s="29" t="s">
        <v>1146</v>
      </c>
      <c r="K14" s="29">
        <v>1.1000000000000001</v>
      </c>
      <c r="L14" s="29">
        <v>401</v>
      </c>
      <c r="M14" s="29"/>
      <c r="N14" s="29">
        <v>401</v>
      </c>
      <c r="O14" s="29" t="s">
        <v>32</v>
      </c>
      <c r="P14" s="29" t="s">
        <v>114</v>
      </c>
      <c r="Q14" s="29" t="s">
        <v>48</v>
      </c>
    </row>
    <row r="15" spans="1:20" x14ac:dyDescent="0.25">
      <c r="A15" s="29" t="s">
        <v>30</v>
      </c>
      <c r="B15" s="29" t="s">
        <v>121</v>
      </c>
      <c r="C15" s="29" t="s">
        <v>74</v>
      </c>
      <c r="D15" s="29" t="s">
        <v>30</v>
      </c>
      <c r="E15" s="29" t="s">
        <v>920</v>
      </c>
      <c r="F15" s="29" t="s">
        <v>4</v>
      </c>
      <c r="G15" s="29" t="s">
        <v>365</v>
      </c>
      <c r="H15" s="29" t="s">
        <v>370</v>
      </c>
      <c r="I15" s="29" t="s">
        <v>1145</v>
      </c>
      <c r="J15" s="29" t="s">
        <v>1146</v>
      </c>
      <c r="K15" s="29">
        <v>1.1000000000000001</v>
      </c>
      <c r="L15" s="29">
        <v>401</v>
      </c>
      <c r="M15" s="29"/>
      <c r="N15" s="29">
        <v>401</v>
      </c>
      <c r="O15" s="29" t="s">
        <v>36</v>
      </c>
      <c r="P15" s="29" t="s">
        <v>129</v>
      </c>
      <c r="Q15" s="29" t="s">
        <v>48</v>
      </c>
    </row>
    <row r="16" spans="1:20" x14ac:dyDescent="0.25">
      <c r="A16" s="29" t="s">
        <v>30</v>
      </c>
      <c r="B16" s="29" t="s">
        <v>122</v>
      </c>
      <c r="C16" s="29" t="s">
        <v>74</v>
      </c>
      <c r="D16" s="29" t="s">
        <v>30</v>
      </c>
      <c r="E16" s="29" t="s">
        <v>920</v>
      </c>
      <c r="F16" s="29" t="s">
        <v>4</v>
      </c>
      <c r="G16" s="29" t="s">
        <v>365</v>
      </c>
      <c r="H16" s="29" t="s">
        <v>423</v>
      </c>
      <c r="I16" s="29" t="s">
        <v>1145</v>
      </c>
      <c r="J16" s="29" t="s">
        <v>1146</v>
      </c>
      <c r="K16" s="29">
        <v>1.1000000000000001</v>
      </c>
      <c r="L16" s="29">
        <v>401</v>
      </c>
      <c r="M16" s="29"/>
      <c r="N16" s="29">
        <v>401</v>
      </c>
      <c r="O16" s="29" t="s">
        <v>37</v>
      </c>
      <c r="P16" s="29" t="s">
        <v>197</v>
      </c>
      <c r="Q16" s="29" t="s">
        <v>48</v>
      </c>
    </row>
    <row r="17" spans="1:17" x14ac:dyDescent="0.25">
      <c r="A17" s="29" t="s">
        <v>30</v>
      </c>
      <c r="B17" s="29" t="s">
        <v>123</v>
      </c>
      <c r="C17" s="29" t="s">
        <v>74</v>
      </c>
      <c r="D17" s="29" t="s">
        <v>30</v>
      </c>
      <c r="E17" s="29" t="s">
        <v>920</v>
      </c>
      <c r="F17" s="29" t="s">
        <v>4</v>
      </c>
      <c r="G17" s="29" t="s">
        <v>365</v>
      </c>
      <c r="H17" s="29" t="s">
        <v>232</v>
      </c>
      <c r="I17" s="29" t="s">
        <v>1145</v>
      </c>
      <c r="J17" s="29" t="s">
        <v>1146</v>
      </c>
      <c r="K17" s="29">
        <v>1.1000000000000001</v>
      </c>
      <c r="L17" s="29">
        <v>401</v>
      </c>
      <c r="M17" s="29"/>
      <c r="N17" s="29">
        <v>401</v>
      </c>
      <c r="O17" s="29" t="s">
        <v>38</v>
      </c>
      <c r="P17" s="29" t="s">
        <v>199</v>
      </c>
      <c r="Q17" s="29" t="s">
        <v>48</v>
      </c>
    </row>
    <row r="18" spans="1:17" x14ac:dyDescent="0.25">
      <c r="A18" s="29" t="s">
        <v>30</v>
      </c>
      <c r="B18" s="29" t="s">
        <v>233</v>
      </c>
      <c r="C18" s="29" t="s">
        <v>74</v>
      </c>
      <c r="D18" s="29" t="s">
        <v>30</v>
      </c>
      <c r="E18" s="29" t="s">
        <v>920</v>
      </c>
      <c r="F18" s="29" t="s">
        <v>4</v>
      </c>
      <c r="G18" s="29" t="s">
        <v>365</v>
      </c>
      <c r="H18" s="29" t="s">
        <v>424</v>
      </c>
      <c r="I18" s="29" t="s">
        <v>1145</v>
      </c>
      <c r="J18" s="29" t="s">
        <v>1146</v>
      </c>
      <c r="K18" s="29">
        <v>1.1000000000000001</v>
      </c>
      <c r="L18" s="29">
        <v>401</v>
      </c>
      <c r="M18" s="29"/>
      <c r="N18" s="29">
        <v>401</v>
      </c>
      <c r="O18" s="29" t="s">
        <v>133</v>
      </c>
      <c r="P18" s="29" t="s">
        <v>203</v>
      </c>
      <c r="Q18" s="29" t="s">
        <v>48</v>
      </c>
    </row>
    <row r="19" spans="1:17" x14ac:dyDescent="0.25">
      <c r="A19" s="29" t="s">
        <v>30</v>
      </c>
      <c r="B19" s="29" t="s">
        <v>234</v>
      </c>
      <c r="C19" s="29" t="s">
        <v>74</v>
      </c>
      <c r="D19" s="29" t="s">
        <v>30</v>
      </c>
      <c r="E19" s="29" t="s">
        <v>920</v>
      </c>
      <c r="F19" s="29" t="s">
        <v>4</v>
      </c>
      <c r="G19" s="29" t="s">
        <v>365</v>
      </c>
      <c r="H19" s="29" t="s">
        <v>235</v>
      </c>
      <c r="I19" s="29" t="s">
        <v>1145</v>
      </c>
      <c r="J19" s="29" t="s">
        <v>1146</v>
      </c>
      <c r="K19" s="29">
        <v>1.1000000000000001</v>
      </c>
      <c r="L19" s="29">
        <v>401</v>
      </c>
      <c r="M19" s="29"/>
      <c r="N19" s="29">
        <v>401</v>
      </c>
      <c r="O19" s="29" t="s">
        <v>132</v>
      </c>
      <c r="P19" s="29" t="s">
        <v>201</v>
      </c>
      <c r="Q19" s="29" t="s">
        <v>48</v>
      </c>
    </row>
    <row r="20" spans="1:17" x14ac:dyDescent="0.25">
      <c r="A20" s="29"/>
      <c r="B20" s="29" t="s">
        <v>1155</v>
      </c>
      <c r="C20" s="29" t="s">
        <v>74</v>
      </c>
      <c r="D20" s="29" t="s">
        <v>30</v>
      </c>
      <c r="E20" s="29" t="s">
        <v>920</v>
      </c>
      <c r="F20" s="29" t="s">
        <v>4</v>
      </c>
      <c r="G20" s="29" t="s">
        <v>1006</v>
      </c>
      <c r="H20" s="29" t="s">
        <v>421</v>
      </c>
      <c r="I20" s="29" t="s">
        <v>1156</v>
      </c>
      <c r="J20" s="29"/>
      <c r="K20" s="29">
        <v>1.1000000000000001</v>
      </c>
      <c r="L20" s="29">
        <v>400</v>
      </c>
      <c r="N20" s="29">
        <v>400</v>
      </c>
      <c r="O20" s="29" t="s">
        <v>586</v>
      </c>
      <c r="P20" s="29" t="s">
        <v>587</v>
      </c>
      <c r="Q20" s="29" t="s">
        <v>48</v>
      </c>
    </row>
    <row r="21" spans="1:17" x14ac:dyDescent="0.25">
      <c r="A21" s="29"/>
      <c r="B21" s="29" t="s">
        <v>1157</v>
      </c>
      <c r="C21" s="29" t="s">
        <v>74</v>
      </c>
      <c r="D21" s="29" t="s">
        <v>30</v>
      </c>
      <c r="E21" s="29" t="s">
        <v>920</v>
      </c>
      <c r="F21" s="29" t="s">
        <v>4</v>
      </c>
      <c r="G21" s="29" t="s">
        <v>1006</v>
      </c>
      <c r="H21" s="29" t="s">
        <v>421</v>
      </c>
      <c r="I21" s="29"/>
      <c r="J21" s="29" t="s">
        <v>1158</v>
      </c>
      <c r="K21" s="29">
        <v>1.1000000000000001</v>
      </c>
      <c r="L21" s="29">
        <v>400</v>
      </c>
      <c r="N21" s="29">
        <v>400</v>
      </c>
      <c r="O21" s="29" t="s">
        <v>586</v>
      </c>
      <c r="P21" s="29" t="s">
        <v>587</v>
      </c>
      <c r="Q21" s="29" t="s">
        <v>48</v>
      </c>
    </row>
    <row r="22" spans="1:17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N22" s="29"/>
      <c r="O22" s="29"/>
      <c r="P22" s="29"/>
      <c r="Q22" s="29"/>
    </row>
    <row r="23" spans="1:17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N23" s="29"/>
      <c r="Q23" s="29"/>
    </row>
    <row r="24" spans="1:17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N24" s="29"/>
      <c r="Q24" s="29"/>
    </row>
    <row r="25" spans="1:17" x14ac:dyDescent="0.25">
      <c r="A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N25" s="29"/>
      <c r="Q25" s="29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1762-495C-42BF-A8DC-5B0DA524408E}">
  <sheetPr codeName="Sheet30"/>
  <dimension ref="A1:U20"/>
  <sheetViews>
    <sheetView topLeftCell="J13" workbookViewId="0">
      <selection activeCell="R19" sqref="R19"/>
    </sheetView>
  </sheetViews>
  <sheetFormatPr defaultColWidth="9.140625" defaultRowHeight="15" x14ac:dyDescent="0.25"/>
  <cols>
    <col min="1" max="1" width="17.140625" style="26" customWidth="1"/>
    <col min="2" max="2" width="41.28515625" style="26" customWidth="1"/>
    <col min="3" max="4" width="9.140625" style="26"/>
    <col min="5" max="5" width="52.42578125" style="26" customWidth="1"/>
    <col min="6" max="17" width="9.140625" style="26"/>
    <col min="18" max="21" width="34.28515625" style="26" customWidth="1"/>
    <col min="22" max="16384" width="9.140625" style="26"/>
  </cols>
  <sheetData>
    <row r="1" spans="1:21" x14ac:dyDescent="0.25">
      <c r="A1" s="22" t="s">
        <v>49</v>
      </c>
      <c r="B1" s="22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251</v>
      </c>
      <c r="J1" s="32" t="s">
        <v>252</v>
      </c>
      <c r="K1" s="32" t="s">
        <v>253</v>
      </c>
      <c r="L1" s="32" t="s">
        <v>254</v>
      </c>
      <c r="M1" s="32" t="s">
        <v>255</v>
      </c>
      <c r="N1" s="32" t="s">
        <v>256</v>
      </c>
      <c r="O1" s="32" t="s">
        <v>952</v>
      </c>
      <c r="P1" s="32" t="s">
        <v>953</v>
      </c>
      <c r="Q1" s="31" t="s">
        <v>0</v>
      </c>
      <c r="R1" s="31" t="s">
        <v>69</v>
      </c>
      <c r="S1" s="31" t="s">
        <v>77</v>
      </c>
      <c r="T1" s="31" t="s">
        <v>70</v>
      </c>
      <c r="U1" s="31" t="s">
        <v>72</v>
      </c>
    </row>
    <row r="2" spans="1:21" ht="30" x14ac:dyDescent="0.25">
      <c r="B2" s="29" t="s">
        <v>954</v>
      </c>
      <c r="C2" s="26" t="s">
        <v>74</v>
      </c>
      <c r="D2" s="27" t="s">
        <v>30</v>
      </c>
      <c r="E2" s="39" t="s">
        <v>920</v>
      </c>
      <c r="F2" s="26" t="s">
        <v>955</v>
      </c>
      <c r="G2" s="30" t="s">
        <v>138</v>
      </c>
      <c r="H2" s="29" t="s">
        <v>421</v>
      </c>
      <c r="I2" s="30" t="s">
        <v>68</v>
      </c>
      <c r="J2" s="29" t="s">
        <v>956</v>
      </c>
      <c r="K2" s="26" t="s">
        <v>31</v>
      </c>
      <c r="L2" s="28" t="s">
        <v>623</v>
      </c>
      <c r="M2" s="26" t="s">
        <v>957</v>
      </c>
      <c r="N2" s="28" t="s">
        <v>958</v>
      </c>
      <c r="O2" s="26" t="s">
        <v>505</v>
      </c>
      <c r="P2" s="28" t="s">
        <v>386</v>
      </c>
      <c r="Q2" s="36" t="s">
        <v>10</v>
      </c>
      <c r="R2" s="34"/>
      <c r="S2" s="34"/>
      <c r="T2" s="34"/>
    </row>
    <row r="3" spans="1:21" ht="30" x14ac:dyDescent="0.25">
      <c r="B3" s="26" t="s">
        <v>959</v>
      </c>
      <c r="C3" s="26" t="s">
        <v>74</v>
      </c>
      <c r="D3" s="27" t="s">
        <v>30</v>
      </c>
      <c r="E3" s="39" t="s">
        <v>920</v>
      </c>
      <c r="F3" s="26" t="s">
        <v>955</v>
      </c>
      <c r="G3" s="30" t="s">
        <v>138</v>
      </c>
      <c r="H3" s="29" t="s">
        <v>421</v>
      </c>
      <c r="I3" s="30" t="s">
        <v>68</v>
      </c>
      <c r="J3" s="29" t="s">
        <v>956</v>
      </c>
      <c r="K3" s="26" t="s">
        <v>31</v>
      </c>
      <c r="L3" s="28" t="s">
        <v>355</v>
      </c>
      <c r="M3" s="26" t="s">
        <v>957</v>
      </c>
      <c r="N3" s="28" t="s">
        <v>960</v>
      </c>
      <c r="O3" s="26" t="s">
        <v>505</v>
      </c>
      <c r="P3" s="28" t="s">
        <v>386</v>
      </c>
      <c r="Q3" s="36" t="s">
        <v>10</v>
      </c>
      <c r="R3" s="34"/>
      <c r="S3" s="34"/>
      <c r="T3" s="34"/>
    </row>
    <row r="4" spans="1:21" ht="30" x14ac:dyDescent="0.25">
      <c r="A4" s="26" t="s">
        <v>30</v>
      </c>
      <c r="B4" s="26" t="s">
        <v>120</v>
      </c>
      <c r="C4" s="26" t="s">
        <v>74</v>
      </c>
      <c r="D4" s="27" t="s">
        <v>30</v>
      </c>
      <c r="E4" s="39" t="s">
        <v>920</v>
      </c>
      <c r="F4" s="26" t="s">
        <v>955</v>
      </c>
      <c r="G4" s="30" t="s">
        <v>138</v>
      </c>
      <c r="H4" s="29"/>
      <c r="I4" s="30" t="s">
        <v>68</v>
      </c>
      <c r="J4" s="29" t="s">
        <v>956</v>
      </c>
      <c r="K4" s="26" t="s">
        <v>31</v>
      </c>
      <c r="L4" s="28" t="s">
        <v>355</v>
      </c>
      <c r="M4" s="26" t="s">
        <v>957</v>
      </c>
      <c r="N4" s="28" t="s">
        <v>958</v>
      </c>
      <c r="O4" s="26" t="s">
        <v>505</v>
      </c>
      <c r="P4" s="28" t="s">
        <v>386</v>
      </c>
      <c r="Q4" s="36" t="s">
        <v>248</v>
      </c>
      <c r="R4" s="29" t="s">
        <v>32</v>
      </c>
      <c r="S4" s="29" t="s">
        <v>114</v>
      </c>
      <c r="T4" s="29" t="s">
        <v>48</v>
      </c>
    </row>
    <row r="5" spans="1:21" ht="30" x14ac:dyDescent="0.25">
      <c r="A5" s="26" t="s">
        <v>30</v>
      </c>
      <c r="B5" s="26" t="s">
        <v>194</v>
      </c>
      <c r="C5" s="26" t="s">
        <v>74</v>
      </c>
      <c r="D5" s="27" t="s">
        <v>30</v>
      </c>
      <c r="E5" s="39" t="s">
        <v>920</v>
      </c>
      <c r="F5" s="26" t="s">
        <v>955</v>
      </c>
      <c r="G5" s="30" t="s">
        <v>138</v>
      </c>
      <c r="H5" s="29" t="s">
        <v>195</v>
      </c>
      <c r="I5" s="30" t="s">
        <v>68</v>
      </c>
      <c r="J5" s="29" t="s">
        <v>956</v>
      </c>
      <c r="K5" s="26" t="s">
        <v>31</v>
      </c>
      <c r="L5" s="28" t="s">
        <v>355</v>
      </c>
      <c r="M5" s="26" t="s">
        <v>957</v>
      </c>
      <c r="N5" s="28" t="s">
        <v>958</v>
      </c>
      <c r="O5" s="26" t="s">
        <v>505</v>
      </c>
      <c r="P5" s="28" t="s">
        <v>386</v>
      </c>
      <c r="Q5" s="36" t="s">
        <v>248</v>
      </c>
      <c r="R5" s="29" t="s">
        <v>36</v>
      </c>
      <c r="S5" s="29" t="s">
        <v>129</v>
      </c>
      <c r="T5" s="29" t="s">
        <v>48</v>
      </c>
    </row>
    <row r="6" spans="1:21" ht="30" x14ac:dyDescent="0.25">
      <c r="A6" s="26" t="s">
        <v>30</v>
      </c>
      <c r="B6" s="26" t="s">
        <v>196</v>
      </c>
      <c r="C6" s="26" t="s">
        <v>74</v>
      </c>
      <c r="D6" s="27" t="s">
        <v>30</v>
      </c>
      <c r="E6" s="39" t="s">
        <v>920</v>
      </c>
      <c r="F6" s="26" t="s">
        <v>955</v>
      </c>
      <c r="G6" s="30" t="s">
        <v>138</v>
      </c>
      <c r="H6" s="29" t="s">
        <v>423</v>
      </c>
      <c r="I6" s="30" t="s">
        <v>68</v>
      </c>
      <c r="J6" s="29" t="s">
        <v>956</v>
      </c>
      <c r="K6" s="26" t="s">
        <v>31</v>
      </c>
      <c r="L6" s="28" t="s">
        <v>355</v>
      </c>
      <c r="M6" s="26" t="s">
        <v>957</v>
      </c>
      <c r="N6" s="28" t="s">
        <v>958</v>
      </c>
      <c r="O6" s="26" t="s">
        <v>505</v>
      </c>
      <c r="P6" s="28" t="s">
        <v>386</v>
      </c>
      <c r="Q6" s="36" t="s">
        <v>248</v>
      </c>
      <c r="R6" s="29" t="s">
        <v>37</v>
      </c>
      <c r="S6" s="29" t="s">
        <v>197</v>
      </c>
      <c r="T6" s="29" t="s">
        <v>48</v>
      </c>
    </row>
    <row r="7" spans="1:21" ht="30" x14ac:dyDescent="0.25">
      <c r="A7" s="26" t="s">
        <v>30</v>
      </c>
      <c r="B7" s="26" t="s">
        <v>198</v>
      </c>
      <c r="C7" s="26" t="s">
        <v>74</v>
      </c>
      <c r="D7" s="27" t="s">
        <v>30</v>
      </c>
      <c r="E7" s="39" t="s">
        <v>920</v>
      </c>
      <c r="F7" s="26" t="s">
        <v>955</v>
      </c>
      <c r="G7" s="30" t="s">
        <v>138</v>
      </c>
      <c r="H7" s="29" t="s">
        <v>232</v>
      </c>
      <c r="I7" s="30" t="s">
        <v>68</v>
      </c>
      <c r="J7" s="29" t="s">
        <v>956</v>
      </c>
      <c r="K7" s="26" t="s">
        <v>31</v>
      </c>
      <c r="L7" s="28" t="s">
        <v>355</v>
      </c>
      <c r="M7" s="26" t="s">
        <v>957</v>
      </c>
      <c r="N7" s="28" t="s">
        <v>958</v>
      </c>
      <c r="O7" s="26" t="s">
        <v>505</v>
      </c>
      <c r="P7" s="28" t="s">
        <v>386</v>
      </c>
      <c r="Q7" s="36" t="s">
        <v>248</v>
      </c>
      <c r="R7" s="29" t="s">
        <v>38</v>
      </c>
      <c r="S7" s="29" t="s">
        <v>199</v>
      </c>
      <c r="T7" s="29" t="s">
        <v>48</v>
      </c>
    </row>
    <row r="8" spans="1:21" ht="30" x14ac:dyDescent="0.25">
      <c r="A8" s="26" t="s">
        <v>30</v>
      </c>
      <c r="B8" s="26" t="s">
        <v>200</v>
      </c>
      <c r="C8" s="26" t="s">
        <v>74</v>
      </c>
      <c r="D8" s="27" t="s">
        <v>30</v>
      </c>
      <c r="E8" s="39" t="s">
        <v>920</v>
      </c>
      <c r="F8" s="26" t="s">
        <v>955</v>
      </c>
      <c r="G8" s="30" t="s">
        <v>138</v>
      </c>
      <c r="H8" s="29" t="s">
        <v>235</v>
      </c>
      <c r="I8" s="30" t="s">
        <v>68</v>
      </c>
      <c r="J8" s="29" t="s">
        <v>956</v>
      </c>
      <c r="K8" s="26" t="s">
        <v>31</v>
      </c>
      <c r="L8" s="28" t="s">
        <v>355</v>
      </c>
      <c r="M8" s="26" t="s">
        <v>957</v>
      </c>
      <c r="N8" s="28" t="s">
        <v>958</v>
      </c>
      <c r="O8" s="26" t="s">
        <v>505</v>
      </c>
      <c r="P8" s="28" t="s">
        <v>386</v>
      </c>
      <c r="Q8" s="36" t="s">
        <v>248</v>
      </c>
      <c r="R8" s="29" t="s">
        <v>132</v>
      </c>
      <c r="S8" s="29" t="s">
        <v>201</v>
      </c>
      <c r="T8" s="29" t="s">
        <v>48</v>
      </c>
    </row>
    <row r="9" spans="1:21" ht="30" x14ac:dyDescent="0.25">
      <c r="A9" s="26" t="s">
        <v>30</v>
      </c>
      <c r="B9" s="26" t="s">
        <v>202</v>
      </c>
      <c r="C9" s="26" t="s">
        <v>74</v>
      </c>
      <c r="D9" s="27" t="s">
        <v>30</v>
      </c>
      <c r="E9" s="39" t="s">
        <v>920</v>
      </c>
      <c r="F9" s="26" t="s">
        <v>955</v>
      </c>
      <c r="G9" s="30" t="s">
        <v>138</v>
      </c>
      <c r="H9" s="29" t="s">
        <v>424</v>
      </c>
      <c r="I9" s="30" t="s">
        <v>68</v>
      </c>
      <c r="J9" s="29" t="s">
        <v>956</v>
      </c>
      <c r="K9" s="26" t="s">
        <v>31</v>
      </c>
      <c r="L9" s="28" t="s">
        <v>355</v>
      </c>
      <c r="M9" s="26" t="s">
        <v>957</v>
      </c>
      <c r="N9" s="28" t="s">
        <v>958</v>
      </c>
      <c r="O9" s="26" t="s">
        <v>505</v>
      </c>
      <c r="P9" s="28" t="s">
        <v>386</v>
      </c>
      <c r="Q9" s="36" t="s">
        <v>248</v>
      </c>
      <c r="R9" s="29" t="s">
        <v>133</v>
      </c>
      <c r="S9" s="29" t="s">
        <v>203</v>
      </c>
      <c r="T9" s="29" t="s">
        <v>48</v>
      </c>
    </row>
    <row r="10" spans="1:21" ht="30" x14ac:dyDescent="0.25">
      <c r="A10" s="26" t="s">
        <v>30</v>
      </c>
      <c r="B10" s="26" t="s">
        <v>204</v>
      </c>
      <c r="C10" s="26" t="s">
        <v>74</v>
      </c>
      <c r="D10" s="27" t="s">
        <v>30</v>
      </c>
      <c r="E10" s="39" t="s">
        <v>920</v>
      </c>
      <c r="F10" s="26" t="s">
        <v>955</v>
      </c>
      <c r="G10" s="30" t="s">
        <v>138</v>
      </c>
      <c r="H10" s="29" t="s">
        <v>421</v>
      </c>
      <c r="I10" s="30" t="s">
        <v>68</v>
      </c>
      <c r="J10" s="29"/>
      <c r="K10" s="26" t="s">
        <v>31</v>
      </c>
      <c r="L10" s="28" t="s">
        <v>355</v>
      </c>
      <c r="M10" s="26" t="s">
        <v>957</v>
      </c>
      <c r="N10" s="28" t="s">
        <v>958</v>
      </c>
      <c r="O10" s="26" t="s">
        <v>505</v>
      </c>
      <c r="P10" s="28" t="s">
        <v>386</v>
      </c>
      <c r="Q10" s="36" t="s">
        <v>248</v>
      </c>
      <c r="R10" s="29" t="s">
        <v>32</v>
      </c>
      <c r="S10" s="29" t="s">
        <v>47</v>
      </c>
      <c r="T10" s="29" t="s">
        <v>48</v>
      </c>
    </row>
    <row r="11" spans="1:21" ht="30" x14ac:dyDescent="0.25">
      <c r="A11" s="26" t="s">
        <v>30</v>
      </c>
      <c r="B11" s="26" t="s">
        <v>207</v>
      </c>
      <c r="C11" s="26" t="s">
        <v>393</v>
      </c>
      <c r="D11" s="27" t="s">
        <v>30</v>
      </c>
      <c r="E11" s="39" t="s">
        <v>920</v>
      </c>
      <c r="F11" s="26" t="s">
        <v>955</v>
      </c>
      <c r="G11" s="30" t="s">
        <v>138</v>
      </c>
      <c r="H11" s="29" t="s">
        <v>421</v>
      </c>
      <c r="I11" s="30" t="s">
        <v>68</v>
      </c>
      <c r="J11" s="28" t="s">
        <v>145</v>
      </c>
      <c r="K11" s="26" t="s">
        <v>31</v>
      </c>
      <c r="L11" s="28" t="s">
        <v>355</v>
      </c>
      <c r="M11" s="26" t="s">
        <v>957</v>
      </c>
      <c r="N11" s="28" t="s">
        <v>958</v>
      </c>
      <c r="O11" s="26" t="s">
        <v>505</v>
      </c>
      <c r="P11" s="28" t="s">
        <v>386</v>
      </c>
      <c r="Q11" s="36" t="s">
        <v>248</v>
      </c>
      <c r="R11" s="29" t="s">
        <v>131</v>
      </c>
      <c r="S11" s="29" t="s">
        <v>146</v>
      </c>
      <c r="T11" s="29" t="s">
        <v>48</v>
      </c>
    </row>
    <row r="12" spans="1:21" ht="30" x14ac:dyDescent="0.25">
      <c r="A12" s="26" t="s">
        <v>30</v>
      </c>
      <c r="B12" s="26" t="s">
        <v>205</v>
      </c>
      <c r="C12" s="26" t="s">
        <v>74</v>
      </c>
      <c r="D12" s="27" t="s">
        <v>30</v>
      </c>
      <c r="E12" s="39" t="s">
        <v>920</v>
      </c>
      <c r="F12" s="26" t="s">
        <v>955</v>
      </c>
      <c r="G12" s="30" t="s">
        <v>138</v>
      </c>
      <c r="H12" s="29" t="s">
        <v>421</v>
      </c>
      <c r="I12" s="30" t="s">
        <v>68</v>
      </c>
      <c r="J12" s="28" t="s">
        <v>142</v>
      </c>
      <c r="K12" s="26" t="s">
        <v>31</v>
      </c>
      <c r="L12" s="28" t="s">
        <v>355</v>
      </c>
      <c r="M12" s="26" t="s">
        <v>957</v>
      </c>
      <c r="N12" s="28" t="s">
        <v>958</v>
      </c>
      <c r="O12" s="26" t="s">
        <v>505</v>
      </c>
      <c r="P12" s="28" t="s">
        <v>386</v>
      </c>
      <c r="Q12" s="36" t="s">
        <v>248</v>
      </c>
      <c r="R12" s="29" t="s">
        <v>36</v>
      </c>
      <c r="S12" s="29" t="s">
        <v>143</v>
      </c>
      <c r="T12" s="29" t="s">
        <v>48</v>
      </c>
    </row>
    <row r="13" spans="1:21" ht="30" x14ac:dyDescent="0.25">
      <c r="A13" s="26" t="s">
        <v>30</v>
      </c>
      <c r="B13" s="26" t="s">
        <v>206</v>
      </c>
      <c r="C13" s="26" t="s">
        <v>74</v>
      </c>
      <c r="D13" s="27" t="s">
        <v>30</v>
      </c>
      <c r="E13" s="39" t="s">
        <v>920</v>
      </c>
      <c r="F13" s="26" t="s">
        <v>955</v>
      </c>
      <c r="G13" s="30" t="s">
        <v>138</v>
      </c>
      <c r="H13" s="29" t="s">
        <v>421</v>
      </c>
      <c r="I13" s="30" t="s">
        <v>68</v>
      </c>
      <c r="J13" s="28" t="s">
        <v>135</v>
      </c>
      <c r="K13" s="26" t="s">
        <v>31</v>
      </c>
      <c r="L13" s="28" t="s">
        <v>355</v>
      </c>
      <c r="M13" s="26" t="s">
        <v>957</v>
      </c>
      <c r="N13" s="28" t="s">
        <v>958</v>
      </c>
      <c r="O13" s="26" t="s">
        <v>505</v>
      </c>
      <c r="P13" s="28" t="s">
        <v>386</v>
      </c>
      <c r="Q13" s="36" t="s">
        <v>248</v>
      </c>
      <c r="R13" s="29" t="s">
        <v>37</v>
      </c>
      <c r="S13" s="29" t="s">
        <v>136</v>
      </c>
      <c r="T13" s="29" t="s">
        <v>48</v>
      </c>
    </row>
    <row r="14" spans="1:21" ht="30" x14ac:dyDescent="0.25">
      <c r="A14" s="26" t="s">
        <v>30</v>
      </c>
      <c r="B14" s="26" t="s">
        <v>208</v>
      </c>
      <c r="C14" s="26" t="s">
        <v>74</v>
      </c>
      <c r="D14" s="27" t="s">
        <v>30</v>
      </c>
      <c r="E14" s="39" t="s">
        <v>920</v>
      </c>
      <c r="F14" s="26" t="s">
        <v>955</v>
      </c>
      <c r="G14" s="30" t="s">
        <v>138</v>
      </c>
      <c r="H14" s="29" t="s">
        <v>421</v>
      </c>
      <c r="I14" s="30" t="s">
        <v>68</v>
      </c>
      <c r="J14" s="28" t="s">
        <v>147</v>
      </c>
      <c r="K14" s="26" t="s">
        <v>31</v>
      </c>
      <c r="L14" s="28" t="s">
        <v>355</v>
      </c>
      <c r="M14" s="26" t="s">
        <v>957</v>
      </c>
      <c r="N14" s="28" t="s">
        <v>958</v>
      </c>
      <c r="O14" s="26" t="s">
        <v>505</v>
      </c>
      <c r="P14" s="28" t="s">
        <v>386</v>
      </c>
      <c r="Q14" s="36" t="s">
        <v>248</v>
      </c>
      <c r="R14" s="29" t="s">
        <v>38</v>
      </c>
      <c r="S14" s="29" t="s">
        <v>148</v>
      </c>
      <c r="T14" s="29" t="s">
        <v>48</v>
      </c>
    </row>
    <row r="15" spans="1:21" ht="30" x14ac:dyDescent="0.25">
      <c r="A15" s="26" t="s">
        <v>30</v>
      </c>
      <c r="B15" s="26" t="s">
        <v>209</v>
      </c>
      <c r="C15" s="26" t="s">
        <v>74</v>
      </c>
      <c r="D15" s="27" t="s">
        <v>30</v>
      </c>
      <c r="E15" s="39" t="s">
        <v>920</v>
      </c>
      <c r="F15" s="26" t="s">
        <v>955</v>
      </c>
      <c r="G15" s="30" t="s">
        <v>138</v>
      </c>
      <c r="H15" s="29" t="s">
        <v>421</v>
      </c>
      <c r="I15" s="30" t="s">
        <v>68</v>
      </c>
      <c r="J15" s="28" t="s">
        <v>149</v>
      </c>
      <c r="K15" s="26" t="s">
        <v>31</v>
      </c>
      <c r="L15" s="28" t="s">
        <v>355</v>
      </c>
      <c r="M15" s="26" t="s">
        <v>957</v>
      </c>
      <c r="N15" s="28" t="s">
        <v>958</v>
      </c>
      <c r="O15" s="26" t="s">
        <v>505</v>
      </c>
      <c r="P15" s="28" t="s">
        <v>386</v>
      </c>
      <c r="Q15" s="36" t="s">
        <v>248</v>
      </c>
      <c r="R15" s="29" t="s">
        <v>39</v>
      </c>
      <c r="S15" s="29" t="s">
        <v>137</v>
      </c>
      <c r="T15" s="29" t="s">
        <v>48</v>
      </c>
    </row>
    <row r="16" spans="1:21" ht="30" x14ac:dyDescent="0.25">
      <c r="A16" s="26" t="s">
        <v>30</v>
      </c>
      <c r="B16" s="26" t="s">
        <v>55</v>
      </c>
      <c r="C16" s="26" t="s">
        <v>393</v>
      </c>
      <c r="D16" s="27" t="s">
        <v>30</v>
      </c>
      <c r="E16" s="39" t="s">
        <v>920</v>
      </c>
      <c r="F16" s="26" t="s">
        <v>955</v>
      </c>
      <c r="G16" s="30" t="s">
        <v>138</v>
      </c>
      <c r="H16" s="29" t="s">
        <v>421</v>
      </c>
      <c r="I16" s="30" t="s">
        <v>68</v>
      </c>
      <c r="J16" s="28" t="s">
        <v>388</v>
      </c>
      <c r="K16" s="26" t="s">
        <v>31</v>
      </c>
      <c r="L16" s="28" t="s">
        <v>355</v>
      </c>
      <c r="M16" s="26" t="s">
        <v>957</v>
      </c>
      <c r="N16" s="28" t="s">
        <v>958</v>
      </c>
      <c r="O16" s="26" t="s">
        <v>505</v>
      </c>
      <c r="P16" s="28" t="s">
        <v>386</v>
      </c>
      <c r="Q16" s="36" t="s">
        <v>248</v>
      </c>
      <c r="R16" s="29" t="s">
        <v>40</v>
      </c>
      <c r="S16" s="29" t="s">
        <v>210</v>
      </c>
      <c r="T16" s="29" t="s">
        <v>48</v>
      </c>
    </row>
    <row r="17" spans="1:20" ht="30" x14ac:dyDescent="0.25">
      <c r="A17" s="26" t="s">
        <v>30</v>
      </c>
      <c r="B17" s="26" t="s">
        <v>56</v>
      </c>
      <c r="C17" s="26" t="s">
        <v>74</v>
      </c>
      <c r="D17" s="27" t="s">
        <v>30</v>
      </c>
      <c r="E17" s="39" t="s">
        <v>920</v>
      </c>
      <c r="F17" s="26" t="s">
        <v>955</v>
      </c>
      <c r="G17" s="30" t="s">
        <v>138</v>
      </c>
      <c r="H17" s="29" t="s">
        <v>421</v>
      </c>
      <c r="I17" s="30" t="s">
        <v>68</v>
      </c>
      <c r="J17" s="28" t="s">
        <v>1199</v>
      </c>
      <c r="K17" s="26" t="s">
        <v>31</v>
      </c>
      <c r="L17" s="28" t="s">
        <v>355</v>
      </c>
      <c r="M17" s="26" t="s">
        <v>957</v>
      </c>
      <c r="N17" s="28" t="s">
        <v>958</v>
      </c>
      <c r="O17" s="26" t="s">
        <v>505</v>
      </c>
      <c r="P17" s="28" t="s">
        <v>386</v>
      </c>
      <c r="Q17" s="36" t="s">
        <v>248</v>
      </c>
      <c r="R17" s="29" t="s">
        <v>41</v>
      </c>
      <c r="S17" s="29" t="s">
        <v>151</v>
      </c>
      <c r="T17" s="29" t="s">
        <v>48</v>
      </c>
    </row>
    <row r="18" spans="1:20" ht="30" x14ac:dyDescent="0.25">
      <c r="A18" s="26" t="s">
        <v>50</v>
      </c>
      <c r="B18" s="26" t="s">
        <v>20</v>
      </c>
      <c r="C18" s="26" t="s">
        <v>74</v>
      </c>
      <c r="D18" s="27" t="s">
        <v>115</v>
      </c>
      <c r="E18" s="39" t="s">
        <v>920</v>
      </c>
      <c r="F18" s="26" t="s">
        <v>6</v>
      </c>
      <c r="G18" s="30" t="s">
        <v>138</v>
      </c>
      <c r="H18" s="29" t="s">
        <v>421</v>
      </c>
      <c r="I18" s="30" t="s">
        <v>68</v>
      </c>
      <c r="J18" s="29" t="s">
        <v>354</v>
      </c>
      <c r="K18" s="26" t="s">
        <v>31</v>
      </c>
      <c r="L18" s="28" t="s">
        <v>355</v>
      </c>
      <c r="M18" s="26" t="s">
        <v>957</v>
      </c>
      <c r="N18" s="28" t="s">
        <v>958</v>
      </c>
      <c r="O18" s="26" t="s">
        <v>505</v>
      </c>
      <c r="P18" s="28" t="s">
        <v>386</v>
      </c>
      <c r="Q18" s="36" t="s">
        <v>7</v>
      </c>
    </row>
    <row r="19" spans="1:20" ht="30" x14ac:dyDescent="0.25">
      <c r="A19" s="26" t="s">
        <v>50</v>
      </c>
      <c r="B19" s="26" t="s">
        <v>24</v>
      </c>
      <c r="C19" s="26" t="s">
        <v>74</v>
      </c>
      <c r="D19" s="27" t="s">
        <v>115</v>
      </c>
      <c r="E19" s="39" t="s">
        <v>961</v>
      </c>
      <c r="F19" s="26" t="s">
        <v>955</v>
      </c>
      <c r="G19" s="30" t="s">
        <v>138</v>
      </c>
      <c r="H19" s="29" t="s">
        <v>421</v>
      </c>
      <c r="I19" s="30" t="s">
        <v>68</v>
      </c>
      <c r="J19" s="29" t="s">
        <v>354</v>
      </c>
      <c r="K19" s="26" t="s">
        <v>31</v>
      </c>
      <c r="L19" s="28" t="s">
        <v>355</v>
      </c>
      <c r="M19" s="26" t="s">
        <v>957</v>
      </c>
      <c r="N19" s="28" t="s">
        <v>958</v>
      </c>
      <c r="O19" s="26" t="s">
        <v>505</v>
      </c>
      <c r="P19" s="28" t="s">
        <v>386</v>
      </c>
      <c r="Q19" s="36" t="s">
        <v>7</v>
      </c>
    </row>
    <row r="20" spans="1:20" ht="30" x14ac:dyDescent="0.25">
      <c r="A20" s="26" t="s">
        <v>50</v>
      </c>
      <c r="B20" s="26" t="s">
        <v>211</v>
      </c>
      <c r="C20" s="26" t="s">
        <v>74</v>
      </c>
      <c r="D20" s="27" t="s">
        <v>29</v>
      </c>
      <c r="E20" s="39" t="s">
        <v>920</v>
      </c>
      <c r="F20" s="26" t="s">
        <v>955</v>
      </c>
      <c r="G20" s="30" t="s">
        <v>138</v>
      </c>
      <c r="H20" s="29" t="s">
        <v>421</v>
      </c>
      <c r="I20" s="30" t="s">
        <v>68</v>
      </c>
      <c r="J20" s="29" t="s">
        <v>387</v>
      </c>
      <c r="K20" s="26" t="s">
        <v>31</v>
      </c>
      <c r="L20" s="28" t="s">
        <v>357</v>
      </c>
      <c r="M20" s="26" t="s">
        <v>957</v>
      </c>
      <c r="N20" s="28" t="s">
        <v>958</v>
      </c>
      <c r="O20" s="26" t="s">
        <v>505</v>
      </c>
      <c r="P20" s="28" t="s">
        <v>386</v>
      </c>
      <c r="Q20" s="36" t="s">
        <v>11</v>
      </c>
      <c r="R20" s="29" t="s">
        <v>110</v>
      </c>
      <c r="S20" s="29" t="s">
        <v>212</v>
      </c>
      <c r="T20" s="30" t="s">
        <v>48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C114-F468-4D68-9477-462E7747B87C}">
  <sheetPr codeName="Sheet31"/>
  <dimension ref="A1:W29"/>
  <sheetViews>
    <sheetView topLeftCell="O16" workbookViewId="0">
      <selection activeCell="A19" sqref="A19:R28"/>
    </sheetView>
  </sheetViews>
  <sheetFormatPr defaultColWidth="8.7109375" defaultRowHeight="15" x14ac:dyDescent="0.25"/>
  <cols>
    <col min="1" max="1" width="8.7109375" style="26"/>
    <col min="2" max="2" width="36.42578125" style="26" bestFit="1" customWidth="1"/>
    <col min="3" max="12" width="8.7109375" style="26"/>
    <col min="13" max="13" width="37.7109375" style="26" customWidth="1"/>
    <col min="14" max="14" width="33.42578125" style="26" customWidth="1"/>
    <col min="15" max="15" width="6.85546875" style="26" customWidth="1"/>
    <col min="16" max="16" width="20.7109375" style="26" bestFit="1" customWidth="1"/>
    <col min="17" max="16384" width="8.7109375" style="26"/>
  </cols>
  <sheetData>
    <row r="1" spans="1:18" x14ac:dyDescent="0.25">
      <c r="A1" s="22" t="s">
        <v>49</v>
      </c>
      <c r="B1" s="22" t="s">
        <v>1</v>
      </c>
      <c r="C1" s="22" t="s">
        <v>73</v>
      </c>
      <c r="D1" s="22" t="s">
        <v>15</v>
      </c>
      <c r="E1" s="32" t="s">
        <v>3</v>
      </c>
      <c r="F1" s="32" t="s">
        <v>2</v>
      </c>
      <c r="G1" s="32" t="s">
        <v>16</v>
      </c>
      <c r="H1" s="32" t="s">
        <v>17</v>
      </c>
      <c r="I1" s="32" t="s">
        <v>18</v>
      </c>
      <c r="J1" s="32" t="s">
        <v>19</v>
      </c>
      <c r="K1" s="32" t="s">
        <v>58</v>
      </c>
      <c r="L1" s="31" t="s">
        <v>0</v>
      </c>
      <c r="M1" s="31" t="s">
        <v>69</v>
      </c>
      <c r="N1" s="31" t="s">
        <v>77</v>
      </c>
      <c r="O1" s="31" t="s">
        <v>70</v>
      </c>
      <c r="P1" s="31" t="s">
        <v>965</v>
      </c>
      <c r="Q1" s="31" t="s">
        <v>966</v>
      </c>
      <c r="R1" s="31" t="s">
        <v>967</v>
      </c>
    </row>
    <row r="2" spans="1:18" x14ac:dyDescent="0.25">
      <c r="A2" s="29" t="s">
        <v>50</v>
      </c>
      <c r="B2" s="29" t="s">
        <v>20</v>
      </c>
      <c r="C2" s="44" t="s">
        <v>74</v>
      </c>
      <c r="D2" s="28" t="s">
        <v>21</v>
      </c>
      <c r="E2" s="28" t="s">
        <v>968</v>
      </c>
      <c r="F2" s="29" t="s">
        <v>6</v>
      </c>
      <c r="G2" s="29" t="s">
        <v>223</v>
      </c>
      <c r="H2" s="29" t="s">
        <v>365</v>
      </c>
      <c r="I2" s="29" t="s">
        <v>34</v>
      </c>
      <c r="J2" s="29" t="s">
        <v>421</v>
      </c>
      <c r="K2" s="35" t="s">
        <v>969</v>
      </c>
      <c r="L2" s="28" t="s">
        <v>7</v>
      </c>
      <c r="M2" s="29"/>
      <c r="N2" s="29"/>
      <c r="O2" s="29"/>
    </row>
    <row r="3" spans="1:18" x14ac:dyDescent="0.25">
      <c r="A3" s="29" t="s">
        <v>50</v>
      </c>
      <c r="B3" s="29" t="s">
        <v>24</v>
      </c>
      <c r="C3" s="44" t="s">
        <v>74</v>
      </c>
      <c r="D3" s="28" t="s">
        <v>21</v>
      </c>
      <c r="E3" s="28" t="s">
        <v>970</v>
      </c>
      <c r="F3" s="29" t="s">
        <v>4</v>
      </c>
      <c r="G3" s="29" t="s">
        <v>223</v>
      </c>
      <c r="H3" s="29" t="s">
        <v>365</v>
      </c>
      <c r="I3" s="29" t="s">
        <v>34</v>
      </c>
      <c r="J3" s="29" t="s">
        <v>421</v>
      </c>
      <c r="K3" s="35" t="s">
        <v>969</v>
      </c>
      <c r="L3" s="28" t="s">
        <v>7</v>
      </c>
      <c r="M3" s="29"/>
      <c r="N3" s="29"/>
      <c r="O3" s="29"/>
    </row>
    <row r="4" spans="1:18" x14ac:dyDescent="0.25">
      <c r="A4" s="29" t="s">
        <v>50</v>
      </c>
      <c r="B4" s="29" t="s">
        <v>258</v>
      </c>
      <c r="C4" s="44" t="s">
        <v>74</v>
      </c>
      <c r="D4" s="29" t="s">
        <v>29</v>
      </c>
      <c r="E4" s="28" t="s">
        <v>968</v>
      </c>
      <c r="F4" s="29" t="s">
        <v>4</v>
      </c>
      <c r="G4" s="29" t="s">
        <v>223</v>
      </c>
      <c r="H4" s="29" t="s">
        <v>365</v>
      </c>
      <c r="I4" s="29" t="s">
        <v>34</v>
      </c>
      <c r="J4" s="29" t="s">
        <v>421</v>
      </c>
      <c r="K4" s="35" t="s">
        <v>971</v>
      </c>
      <c r="L4" s="75" t="s">
        <v>11</v>
      </c>
      <c r="M4" s="29" t="s">
        <v>110</v>
      </c>
      <c r="N4" s="29" t="s">
        <v>212</v>
      </c>
      <c r="O4" s="29" t="s">
        <v>48</v>
      </c>
    </row>
    <row r="5" spans="1:18" x14ac:dyDescent="0.25">
      <c r="A5" s="40" t="s">
        <v>30</v>
      </c>
      <c r="B5" s="1" t="s">
        <v>75</v>
      </c>
      <c r="C5" s="44" t="s">
        <v>74</v>
      </c>
      <c r="D5" s="29" t="s">
        <v>30</v>
      </c>
      <c r="E5" s="28" t="s">
        <v>968</v>
      </c>
      <c r="F5" s="29" t="s">
        <v>4</v>
      </c>
      <c r="G5" s="29" t="s">
        <v>223</v>
      </c>
      <c r="H5" s="29"/>
      <c r="I5" s="29" t="s">
        <v>34</v>
      </c>
      <c r="J5" s="29" t="s">
        <v>421</v>
      </c>
      <c r="K5" s="35" t="s">
        <v>969</v>
      </c>
      <c r="L5" s="28" t="s">
        <v>248</v>
      </c>
      <c r="M5" s="29" t="s">
        <v>32</v>
      </c>
      <c r="N5" s="1" t="s">
        <v>47</v>
      </c>
      <c r="O5" s="29" t="s">
        <v>48</v>
      </c>
    </row>
    <row r="6" spans="1:18" x14ac:dyDescent="0.25">
      <c r="A6" s="40" t="s">
        <v>30</v>
      </c>
      <c r="B6" s="40" t="s">
        <v>51</v>
      </c>
      <c r="C6" s="44" t="s">
        <v>74</v>
      </c>
      <c r="D6" s="40" t="s">
        <v>30</v>
      </c>
      <c r="E6" s="28" t="s">
        <v>968</v>
      </c>
      <c r="F6" s="29" t="s">
        <v>4</v>
      </c>
      <c r="G6" s="40" t="s">
        <v>223</v>
      </c>
      <c r="H6" s="40" t="s">
        <v>142</v>
      </c>
      <c r="I6" s="40" t="s">
        <v>34</v>
      </c>
      <c r="J6" s="29" t="s">
        <v>421</v>
      </c>
      <c r="K6" s="35" t="s">
        <v>969</v>
      </c>
      <c r="L6" s="42" t="s">
        <v>248</v>
      </c>
      <c r="M6" s="40" t="s">
        <v>36</v>
      </c>
      <c r="N6" s="40" t="s">
        <v>143</v>
      </c>
      <c r="O6" s="40" t="s">
        <v>48</v>
      </c>
      <c r="P6" s="41"/>
    </row>
    <row r="7" spans="1:18" x14ac:dyDescent="0.25">
      <c r="A7" s="40" t="s">
        <v>30</v>
      </c>
      <c r="B7" s="43" t="s">
        <v>52</v>
      </c>
      <c r="C7" s="44" t="s">
        <v>74</v>
      </c>
      <c r="D7" s="43" t="s">
        <v>30</v>
      </c>
      <c r="E7" s="28" t="s">
        <v>968</v>
      </c>
      <c r="F7" s="29" t="s">
        <v>4</v>
      </c>
      <c r="G7" s="43" t="s">
        <v>223</v>
      </c>
      <c r="H7" s="43" t="s">
        <v>135</v>
      </c>
      <c r="I7" s="43" t="s">
        <v>34</v>
      </c>
      <c r="J7" s="29" t="s">
        <v>421</v>
      </c>
      <c r="K7" s="35" t="s">
        <v>969</v>
      </c>
      <c r="L7" s="45" t="s">
        <v>248</v>
      </c>
      <c r="M7" s="43" t="s">
        <v>37</v>
      </c>
      <c r="N7" s="43" t="s">
        <v>136</v>
      </c>
      <c r="O7" s="43" t="s">
        <v>48</v>
      </c>
      <c r="P7" s="44"/>
    </row>
    <row r="8" spans="1:18" x14ac:dyDescent="0.25">
      <c r="A8" s="40" t="s">
        <v>30</v>
      </c>
      <c r="B8" s="43" t="s">
        <v>53</v>
      </c>
      <c r="C8" s="44" t="s">
        <v>74</v>
      </c>
      <c r="D8" s="43" t="s">
        <v>30</v>
      </c>
      <c r="E8" s="28" t="s">
        <v>968</v>
      </c>
      <c r="F8" s="29" t="s">
        <v>4</v>
      </c>
      <c r="G8" s="43" t="s">
        <v>223</v>
      </c>
      <c r="H8" s="43" t="s">
        <v>368</v>
      </c>
      <c r="I8" s="43" t="s">
        <v>34</v>
      </c>
      <c r="J8" s="29" t="s">
        <v>421</v>
      </c>
      <c r="K8" s="35" t="s">
        <v>969</v>
      </c>
      <c r="L8" s="45" t="s">
        <v>248</v>
      </c>
      <c r="M8" s="43" t="s">
        <v>38</v>
      </c>
      <c r="N8" s="43" t="s">
        <v>148</v>
      </c>
      <c r="O8" s="43" t="s">
        <v>48</v>
      </c>
      <c r="P8" s="44"/>
    </row>
    <row r="9" spans="1:18" x14ac:dyDescent="0.25">
      <c r="A9" s="40" t="s">
        <v>30</v>
      </c>
      <c r="B9" s="43" t="s">
        <v>54</v>
      </c>
      <c r="C9" s="44" t="s">
        <v>74</v>
      </c>
      <c r="D9" s="43" t="s">
        <v>30</v>
      </c>
      <c r="E9" s="28" t="s">
        <v>968</v>
      </c>
      <c r="F9" s="29" t="s">
        <v>4</v>
      </c>
      <c r="G9" s="43" t="s">
        <v>223</v>
      </c>
      <c r="H9" s="43" t="s">
        <v>149</v>
      </c>
      <c r="I9" s="43" t="s">
        <v>34</v>
      </c>
      <c r="J9" s="29" t="s">
        <v>421</v>
      </c>
      <c r="K9" s="35" t="s">
        <v>969</v>
      </c>
      <c r="L9" s="45" t="s">
        <v>248</v>
      </c>
      <c r="M9" s="43" t="s">
        <v>39</v>
      </c>
      <c r="N9" s="43" t="s">
        <v>137</v>
      </c>
      <c r="O9" s="43" t="s">
        <v>48</v>
      </c>
      <c r="P9" s="44"/>
    </row>
    <row r="10" spans="1:18" x14ac:dyDescent="0.25">
      <c r="A10" s="40" t="s">
        <v>30</v>
      </c>
      <c r="B10" s="43" t="s">
        <v>56</v>
      </c>
      <c r="C10" s="44" t="s">
        <v>74</v>
      </c>
      <c r="D10" s="43" t="s">
        <v>30</v>
      </c>
      <c r="E10" s="28" t="s">
        <v>968</v>
      </c>
      <c r="F10" s="29" t="s">
        <v>4</v>
      </c>
      <c r="G10" s="43" t="s">
        <v>223</v>
      </c>
      <c r="H10" s="43" t="s">
        <v>150</v>
      </c>
      <c r="I10" s="43" t="s">
        <v>34</v>
      </c>
      <c r="J10" s="29" t="s">
        <v>421</v>
      </c>
      <c r="K10" s="35" t="s">
        <v>969</v>
      </c>
      <c r="L10" s="45" t="s">
        <v>248</v>
      </c>
      <c r="M10" s="43" t="s">
        <v>41</v>
      </c>
      <c r="N10" s="43" t="s">
        <v>151</v>
      </c>
      <c r="O10" s="43" t="s">
        <v>48</v>
      </c>
      <c r="P10" s="44"/>
    </row>
    <row r="11" spans="1:18" x14ac:dyDescent="0.25">
      <c r="A11" s="40" t="s">
        <v>30</v>
      </c>
      <c r="B11" s="1" t="s">
        <v>120</v>
      </c>
      <c r="C11" s="44" t="s">
        <v>74</v>
      </c>
      <c r="D11" s="29" t="s">
        <v>30</v>
      </c>
      <c r="E11" s="28" t="s">
        <v>968</v>
      </c>
      <c r="F11" s="29" t="s">
        <v>4</v>
      </c>
      <c r="G11" s="29" t="s">
        <v>223</v>
      </c>
      <c r="H11" s="29" t="s">
        <v>365</v>
      </c>
      <c r="I11" s="29" t="s">
        <v>34</v>
      </c>
      <c r="J11" s="29"/>
      <c r="K11" s="35" t="s">
        <v>969</v>
      </c>
      <c r="L11" s="28" t="s">
        <v>248</v>
      </c>
      <c r="M11" s="29" t="s">
        <v>32</v>
      </c>
      <c r="N11" s="1" t="s">
        <v>114</v>
      </c>
      <c r="O11" s="29" t="s">
        <v>48</v>
      </c>
    </row>
    <row r="12" spans="1:18" x14ac:dyDescent="0.25">
      <c r="A12" s="40" t="s">
        <v>30</v>
      </c>
      <c r="B12" s="29" t="s">
        <v>121</v>
      </c>
      <c r="C12" s="44" t="s">
        <v>74</v>
      </c>
      <c r="D12" s="29" t="s">
        <v>30</v>
      </c>
      <c r="E12" s="28" t="s">
        <v>968</v>
      </c>
      <c r="F12" s="29" t="s">
        <v>4</v>
      </c>
      <c r="G12" s="29" t="s">
        <v>223</v>
      </c>
      <c r="H12" s="29" t="s">
        <v>365</v>
      </c>
      <c r="I12" s="29" t="s">
        <v>34</v>
      </c>
      <c r="J12" s="29" t="s">
        <v>370</v>
      </c>
      <c r="K12" s="35" t="s">
        <v>969</v>
      </c>
      <c r="L12" s="28" t="s">
        <v>248</v>
      </c>
      <c r="M12" s="29" t="s">
        <v>36</v>
      </c>
      <c r="N12" s="29" t="s">
        <v>129</v>
      </c>
      <c r="O12" s="29" t="s">
        <v>48</v>
      </c>
    </row>
    <row r="13" spans="1:18" x14ac:dyDescent="0.25">
      <c r="A13" s="40" t="s">
        <v>30</v>
      </c>
      <c r="B13" s="29" t="s">
        <v>122</v>
      </c>
      <c r="C13" s="44" t="s">
        <v>74</v>
      </c>
      <c r="D13" s="29" t="s">
        <v>30</v>
      </c>
      <c r="E13" s="28" t="s">
        <v>968</v>
      </c>
      <c r="F13" s="29" t="s">
        <v>4</v>
      </c>
      <c r="G13" s="29" t="s">
        <v>223</v>
      </c>
      <c r="H13" s="29" t="s">
        <v>365</v>
      </c>
      <c r="I13" s="29" t="s">
        <v>34</v>
      </c>
      <c r="J13" s="29" t="s">
        <v>423</v>
      </c>
      <c r="K13" s="35" t="s">
        <v>969</v>
      </c>
      <c r="L13" s="28" t="s">
        <v>248</v>
      </c>
      <c r="M13" s="29" t="s">
        <v>37</v>
      </c>
      <c r="N13" s="29" t="s">
        <v>197</v>
      </c>
      <c r="O13" s="29" t="s">
        <v>48</v>
      </c>
    </row>
    <row r="14" spans="1:18" x14ac:dyDescent="0.25">
      <c r="A14" s="40" t="s">
        <v>30</v>
      </c>
      <c r="B14" s="29" t="s">
        <v>123</v>
      </c>
      <c r="C14" s="44" t="s">
        <v>74</v>
      </c>
      <c r="D14" s="29" t="s">
        <v>30</v>
      </c>
      <c r="E14" s="28" t="s">
        <v>968</v>
      </c>
      <c r="F14" s="29" t="s">
        <v>4</v>
      </c>
      <c r="G14" s="29" t="s">
        <v>223</v>
      </c>
      <c r="H14" s="29" t="s">
        <v>365</v>
      </c>
      <c r="I14" s="29" t="s">
        <v>34</v>
      </c>
      <c r="J14" s="29" t="s">
        <v>232</v>
      </c>
      <c r="K14" s="35" t="s">
        <v>969</v>
      </c>
      <c r="L14" s="28" t="s">
        <v>248</v>
      </c>
      <c r="M14" s="29" t="s">
        <v>38</v>
      </c>
      <c r="N14" s="29" t="s">
        <v>199</v>
      </c>
      <c r="O14" s="29" t="s">
        <v>48</v>
      </c>
    </row>
    <row r="15" spans="1:18" x14ac:dyDescent="0.25">
      <c r="A15" s="40" t="s">
        <v>30</v>
      </c>
      <c r="B15" s="29" t="s">
        <v>233</v>
      </c>
      <c r="C15" s="44" t="s">
        <v>74</v>
      </c>
      <c r="D15" s="29" t="s">
        <v>30</v>
      </c>
      <c r="E15" s="28" t="s">
        <v>968</v>
      </c>
      <c r="F15" s="29" t="s">
        <v>4</v>
      </c>
      <c r="G15" s="29" t="s">
        <v>223</v>
      </c>
      <c r="H15" s="29" t="s">
        <v>365</v>
      </c>
      <c r="I15" s="29" t="s">
        <v>34</v>
      </c>
      <c r="J15" s="29" t="s">
        <v>424</v>
      </c>
      <c r="K15" s="35" t="s">
        <v>969</v>
      </c>
      <c r="L15" s="28" t="s">
        <v>248</v>
      </c>
      <c r="M15" s="29" t="s">
        <v>133</v>
      </c>
      <c r="N15" s="29" t="s">
        <v>203</v>
      </c>
      <c r="O15" s="29" t="s">
        <v>48</v>
      </c>
    </row>
    <row r="16" spans="1:18" x14ac:dyDescent="0.25">
      <c r="A16" s="40" t="s">
        <v>30</v>
      </c>
      <c r="B16" s="29" t="s">
        <v>234</v>
      </c>
      <c r="C16" s="44" t="s">
        <v>74</v>
      </c>
      <c r="D16" s="29" t="s">
        <v>30</v>
      </c>
      <c r="E16" s="28" t="s">
        <v>968</v>
      </c>
      <c r="F16" s="29" t="s">
        <v>4</v>
      </c>
      <c r="G16" s="29" t="s">
        <v>223</v>
      </c>
      <c r="H16" s="29" t="s">
        <v>365</v>
      </c>
      <c r="I16" s="29" t="s">
        <v>34</v>
      </c>
      <c r="J16" s="29" t="s">
        <v>235</v>
      </c>
      <c r="K16" s="35" t="s">
        <v>969</v>
      </c>
      <c r="L16" s="28" t="s">
        <v>248</v>
      </c>
      <c r="M16" s="29" t="s">
        <v>132</v>
      </c>
      <c r="N16" s="29" t="s">
        <v>201</v>
      </c>
      <c r="O16" s="29" t="s">
        <v>48</v>
      </c>
    </row>
    <row r="19" spans="1:23" x14ac:dyDescent="0.25">
      <c r="A19" s="29" t="s">
        <v>30</v>
      </c>
      <c r="B19" s="29" t="s">
        <v>972</v>
      </c>
      <c r="C19" s="29" t="s">
        <v>74</v>
      </c>
      <c r="D19" s="29" t="s">
        <v>30</v>
      </c>
      <c r="E19" s="28" t="s">
        <v>968</v>
      </c>
      <c r="F19" s="29" t="s">
        <v>4</v>
      </c>
      <c r="G19" s="29" t="s">
        <v>223</v>
      </c>
      <c r="H19" s="29" t="s">
        <v>973</v>
      </c>
      <c r="I19" s="29" t="s">
        <v>34</v>
      </c>
      <c r="J19" s="29" t="s">
        <v>421</v>
      </c>
      <c r="K19" s="35" t="s">
        <v>974</v>
      </c>
      <c r="L19" s="28" t="s">
        <v>11</v>
      </c>
      <c r="M19" s="29" t="s">
        <v>975</v>
      </c>
      <c r="N19" s="29" t="s">
        <v>976</v>
      </c>
      <c r="O19" s="29" t="s">
        <v>48</v>
      </c>
      <c r="P19" s="7"/>
      <c r="U19" s="35"/>
      <c r="V19" s="36"/>
      <c r="W19" s="36"/>
    </row>
    <row r="20" spans="1:23" x14ac:dyDescent="0.25">
      <c r="A20" s="29" t="s">
        <v>30</v>
      </c>
      <c r="B20" s="29" t="s">
        <v>977</v>
      </c>
      <c r="C20" s="29" t="s">
        <v>74</v>
      </c>
      <c r="D20" s="29" t="s">
        <v>30</v>
      </c>
      <c r="E20" s="28" t="s">
        <v>968</v>
      </c>
      <c r="F20" s="29" t="s">
        <v>4</v>
      </c>
      <c r="G20" s="29" t="s">
        <v>223</v>
      </c>
      <c r="H20" s="29" t="s">
        <v>973</v>
      </c>
      <c r="I20" s="29" t="s">
        <v>34</v>
      </c>
      <c r="J20" s="29" t="s">
        <v>421</v>
      </c>
      <c r="K20" s="35" t="s">
        <v>978</v>
      </c>
      <c r="L20" s="28" t="s">
        <v>11</v>
      </c>
      <c r="M20" s="26" t="s">
        <v>979</v>
      </c>
      <c r="N20" s="26" t="s">
        <v>980</v>
      </c>
      <c r="O20" s="29" t="s">
        <v>48</v>
      </c>
      <c r="P20" s="7"/>
      <c r="U20" s="35"/>
      <c r="W20" s="36"/>
    </row>
    <row r="21" spans="1:23" x14ac:dyDescent="0.25">
      <c r="A21" s="29" t="s">
        <v>30</v>
      </c>
      <c r="B21" s="29" t="s">
        <v>981</v>
      </c>
      <c r="C21" s="29" t="s">
        <v>74</v>
      </c>
      <c r="D21" s="29" t="s">
        <v>30</v>
      </c>
      <c r="E21" s="28" t="s">
        <v>968</v>
      </c>
      <c r="F21" s="29" t="s">
        <v>4</v>
      </c>
      <c r="G21" s="29" t="s">
        <v>223</v>
      </c>
      <c r="H21" s="29" t="s">
        <v>973</v>
      </c>
      <c r="I21" s="29" t="s">
        <v>34</v>
      </c>
      <c r="J21" s="29" t="s">
        <v>421</v>
      </c>
      <c r="K21" s="35" t="s">
        <v>982</v>
      </c>
      <c r="L21" s="28" t="s">
        <v>11</v>
      </c>
      <c r="M21" s="26" t="s">
        <v>983</v>
      </c>
      <c r="N21" s="26" t="s">
        <v>984</v>
      </c>
      <c r="O21" s="29" t="s">
        <v>48</v>
      </c>
      <c r="P21" s="7"/>
      <c r="U21" s="35"/>
      <c r="W21" s="36"/>
    </row>
    <row r="22" spans="1:23" x14ac:dyDescent="0.25">
      <c r="A22" s="29" t="s">
        <v>30</v>
      </c>
      <c r="B22" s="29" t="s">
        <v>985</v>
      </c>
      <c r="C22" s="29" t="s">
        <v>74</v>
      </c>
      <c r="D22" s="29" t="s">
        <v>30</v>
      </c>
      <c r="E22" s="28" t="s">
        <v>968</v>
      </c>
      <c r="F22" s="29" t="s">
        <v>4</v>
      </c>
      <c r="G22" s="29" t="s">
        <v>223</v>
      </c>
      <c r="H22" s="29" t="s">
        <v>986</v>
      </c>
      <c r="I22" s="29" t="s">
        <v>34</v>
      </c>
      <c r="J22" s="29" t="s">
        <v>421</v>
      </c>
      <c r="K22" s="35" t="s">
        <v>987</v>
      </c>
      <c r="L22" s="28" t="s">
        <v>11</v>
      </c>
      <c r="M22" s="26" t="s">
        <v>988</v>
      </c>
      <c r="N22" s="26" t="s">
        <v>989</v>
      </c>
      <c r="O22" s="29" t="s">
        <v>48</v>
      </c>
      <c r="P22" s="7"/>
      <c r="U22" s="35"/>
      <c r="W22" s="36"/>
    </row>
    <row r="23" spans="1:23" x14ac:dyDescent="0.25">
      <c r="A23" s="29"/>
      <c r="B23" s="29"/>
      <c r="C23" s="29"/>
      <c r="D23" s="29"/>
      <c r="F23" s="29"/>
      <c r="G23" s="1"/>
      <c r="I23" s="29"/>
      <c r="J23" s="29"/>
      <c r="K23" s="35"/>
      <c r="M23" s="35"/>
      <c r="N23" s="74"/>
      <c r="U23" s="35"/>
      <c r="V23" s="36"/>
      <c r="W23" s="36"/>
    </row>
    <row r="24" spans="1:23" x14ac:dyDescent="0.25">
      <c r="A24" s="29"/>
      <c r="B24" s="29"/>
      <c r="C24" s="29"/>
      <c r="D24" s="29"/>
      <c r="F24" s="29"/>
      <c r="G24" s="1"/>
      <c r="H24" s="29"/>
      <c r="I24" s="29"/>
      <c r="J24" s="29"/>
      <c r="K24" s="35"/>
      <c r="L24" s="35"/>
      <c r="M24" s="36"/>
      <c r="N24" s="28"/>
      <c r="U24" s="36"/>
      <c r="V24" s="36"/>
      <c r="W24" s="36"/>
    </row>
    <row r="25" spans="1:23" x14ac:dyDescent="0.25">
      <c r="A25" s="29"/>
      <c r="B25" s="29"/>
      <c r="C25" s="29"/>
      <c r="D25" s="29"/>
      <c r="F25" s="29"/>
      <c r="G25" s="1"/>
      <c r="H25" s="29"/>
      <c r="I25" s="29"/>
      <c r="J25" s="29"/>
      <c r="K25" s="35"/>
      <c r="L25" s="35"/>
      <c r="M25" s="35"/>
      <c r="N25" s="74"/>
      <c r="U25" s="36"/>
      <c r="V25" s="36"/>
      <c r="W25" s="36"/>
    </row>
    <row r="26" spans="1:23" x14ac:dyDescent="0.25">
      <c r="A26" s="29" t="s">
        <v>30</v>
      </c>
      <c r="B26" s="29" t="s">
        <v>990</v>
      </c>
      <c r="C26" s="29" t="s">
        <v>74</v>
      </c>
      <c r="D26" s="29" t="s">
        <v>30</v>
      </c>
      <c r="E26" s="28" t="s">
        <v>968</v>
      </c>
      <c r="F26" s="29" t="s">
        <v>4</v>
      </c>
      <c r="G26" s="29" t="s">
        <v>223</v>
      </c>
      <c r="H26" s="29" t="s">
        <v>973</v>
      </c>
      <c r="I26" s="29" t="s">
        <v>34</v>
      </c>
      <c r="J26" s="29" t="s">
        <v>421</v>
      </c>
      <c r="K26" s="35" t="s">
        <v>991</v>
      </c>
      <c r="L26" s="28" t="s">
        <v>5</v>
      </c>
      <c r="P26" s="35" t="s">
        <v>992</v>
      </c>
      <c r="Q26" s="36" t="s">
        <v>993</v>
      </c>
      <c r="R26" s="36" t="s">
        <v>994</v>
      </c>
    </row>
    <row r="27" spans="1:23" x14ac:dyDescent="0.25">
      <c r="A27" s="29" t="s">
        <v>30</v>
      </c>
      <c r="B27" s="29" t="s">
        <v>995</v>
      </c>
      <c r="C27" s="29" t="s">
        <v>74</v>
      </c>
      <c r="D27" s="29" t="s">
        <v>30</v>
      </c>
      <c r="E27" s="28" t="s">
        <v>968</v>
      </c>
      <c r="F27" s="29" t="s">
        <v>4</v>
      </c>
      <c r="G27" s="29" t="s">
        <v>223</v>
      </c>
      <c r="H27" s="29" t="s">
        <v>996</v>
      </c>
      <c r="I27" s="29" t="s">
        <v>34</v>
      </c>
      <c r="J27" s="29" t="s">
        <v>421</v>
      </c>
      <c r="K27" s="35" t="s">
        <v>997</v>
      </c>
      <c r="L27" s="28" t="s">
        <v>5</v>
      </c>
      <c r="P27" s="36" t="s">
        <v>998</v>
      </c>
      <c r="Q27" s="36"/>
      <c r="R27" s="36"/>
    </row>
    <row r="28" spans="1:23" x14ac:dyDescent="0.25">
      <c r="A28" s="29" t="s">
        <v>30</v>
      </c>
      <c r="B28" s="29" t="s">
        <v>999</v>
      </c>
      <c r="C28" s="29" t="s">
        <v>74</v>
      </c>
      <c r="D28" s="29" t="s">
        <v>30</v>
      </c>
      <c r="E28" s="28" t="s">
        <v>968</v>
      </c>
      <c r="F28" s="29" t="s">
        <v>4</v>
      </c>
      <c r="G28" s="29" t="s">
        <v>223</v>
      </c>
      <c r="H28" s="29" t="s">
        <v>1000</v>
      </c>
      <c r="I28" s="29" t="s">
        <v>34</v>
      </c>
      <c r="J28" s="29" t="s">
        <v>421</v>
      </c>
      <c r="K28" s="35" t="s">
        <v>1001</v>
      </c>
      <c r="L28" s="28" t="s">
        <v>5</v>
      </c>
      <c r="P28" s="35" t="s">
        <v>992</v>
      </c>
      <c r="Q28" s="36" t="s">
        <v>993</v>
      </c>
      <c r="R28" s="36" t="s">
        <v>994</v>
      </c>
    </row>
    <row r="29" spans="1:23" x14ac:dyDescent="0.25">
      <c r="A29" s="28"/>
      <c r="B29" s="28"/>
      <c r="C29" s="29"/>
      <c r="D29" s="29"/>
      <c r="F29" s="29"/>
      <c r="G29" s="1"/>
      <c r="H29" s="1"/>
      <c r="I29" s="29"/>
      <c r="J29" s="29"/>
      <c r="K29" s="35"/>
      <c r="L29" s="35"/>
      <c r="M29" s="36"/>
      <c r="N29" s="74"/>
      <c r="U29" s="35"/>
      <c r="V29" s="36"/>
      <c r="W29" s="36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B4A8-A19F-49E2-A15F-FF6561081810}">
  <sheetPr codeName="Sheet32"/>
  <dimension ref="A1:T17"/>
  <sheetViews>
    <sheetView topLeftCell="A4" workbookViewId="0">
      <selection activeCell="B11" sqref="B11"/>
    </sheetView>
  </sheetViews>
  <sheetFormatPr defaultColWidth="9.140625" defaultRowHeight="15" x14ac:dyDescent="0.25"/>
  <cols>
    <col min="1" max="1" width="9.140625" style="26"/>
    <col min="2" max="2" width="68.42578125" style="26" bestFit="1" customWidth="1"/>
    <col min="3" max="5" width="9.140625" style="26"/>
    <col min="6" max="6" width="10.7109375" style="26" bestFit="1" customWidth="1"/>
    <col min="7" max="7" width="10.28515625" style="26" bestFit="1" customWidth="1"/>
    <col min="8" max="8" width="9.140625" style="26"/>
    <col min="9" max="9" width="10.28515625" style="26" bestFit="1" customWidth="1"/>
    <col min="10" max="14" width="9.140625" style="26"/>
    <col min="15" max="15" width="32.85546875" style="26" customWidth="1"/>
    <col min="16" max="16" width="57.5703125" style="26" bestFit="1" customWidth="1"/>
    <col min="17" max="17" width="35.7109375" style="26" bestFit="1" customWidth="1"/>
    <col min="18" max="18" width="15.7109375" style="26" bestFit="1" customWidth="1"/>
    <col min="19" max="19" width="10" style="26" bestFit="1" customWidth="1"/>
    <col min="20" max="16384" width="9.140625" style="26"/>
  </cols>
  <sheetData>
    <row r="1" spans="1:20" ht="15.75" customHeight="1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251</v>
      </c>
      <c r="J1" s="32" t="s">
        <v>252</v>
      </c>
      <c r="K1" s="32" t="s">
        <v>764</v>
      </c>
      <c r="L1" s="32" t="s">
        <v>765</v>
      </c>
      <c r="M1" s="31" t="s">
        <v>0</v>
      </c>
      <c r="N1" s="31" t="s">
        <v>72</v>
      </c>
      <c r="O1" s="31" t="s">
        <v>71</v>
      </c>
      <c r="P1" s="31" t="s">
        <v>69</v>
      </c>
      <c r="Q1" s="31" t="s">
        <v>77</v>
      </c>
      <c r="R1" s="31" t="s">
        <v>70</v>
      </c>
      <c r="S1" s="31" t="s">
        <v>1008</v>
      </c>
      <c r="T1" s="31" t="s">
        <v>1009</v>
      </c>
    </row>
    <row r="2" spans="1:20" ht="45" x14ac:dyDescent="0.25">
      <c r="A2" s="4" t="s">
        <v>50</v>
      </c>
      <c r="B2" s="26" t="s">
        <v>28</v>
      </c>
      <c r="C2" s="29" t="s">
        <v>393</v>
      </c>
      <c r="D2" s="26" t="s">
        <v>106</v>
      </c>
      <c r="E2" s="26" t="s">
        <v>1010</v>
      </c>
      <c r="F2" s="26" t="s">
        <v>6</v>
      </c>
      <c r="G2" s="29" t="s">
        <v>68</v>
      </c>
      <c r="H2" s="76" t="s">
        <v>1011</v>
      </c>
      <c r="I2" s="29" t="s">
        <v>138</v>
      </c>
      <c r="J2" s="76" t="s">
        <v>421</v>
      </c>
      <c r="K2" s="29" t="s">
        <v>31</v>
      </c>
      <c r="L2" s="36"/>
      <c r="M2" s="27" t="s">
        <v>11</v>
      </c>
      <c r="N2" s="27" t="s">
        <v>11</v>
      </c>
      <c r="O2" s="78" t="s">
        <v>793</v>
      </c>
      <c r="P2" s="26" t="s">
        <v>32</v>
      </c>
      <c r="Q2" s="26" t="s">
        <v>46</v>
      </c>
      <c r="R2" s="26" t="s">
        <v>48</v>
      </c>
    </row>
    <row r="3" spans="1:20" x14ac:dyDescent="0.25">
      <c r="A3" s="26" t="s">
        <v>50</v>
      </c>
      <c r="B3" s="26" t="s">
        <v>42</v>
      </c>
      <c r="C3" s="29" t="s">
        <v>393</v>
      </c>
      <c r="D3" s="26" t="s">
        <v>106</v>
      </c>
      <c r="E3" s="26" t="s">
        <v>1010</v>
      </c>
      <c r="F3" s="26" t="s">
        <v>6</v>
      </c>
      <c r="G3" s="29" t="s">
        <v>68</v>
      </c>
      <c r="H3" s="76" t="s">
        <v>1011</v>
      </c>
      <c r="I3" s="29" t="s">
        <v>138</v>
      </c>
      <c r="J3" s="76" t="s">
        <v>421</v>
      </c>
      <c r="K3" s="29" t="s">
        <v>31</v>
      </c>
      <c r="L3" s="36">
        <v>10401</v>
      </c>
      <c r="M3" s="27" t="s">
        <v>11</v>
      </c>
      <c r="N3" s="27"/>
      <c r="O3" s="27"/>
      <c r="P3" s="26" t="s">
        <v>60</v>
      </c>
      <c r="Q3" s="26" t="s">
        <v>82</v>
      </c>
      <c r="R3" s="26" t="s">
        <v>48</v>
      </c>
    </row>
    <row r="4" spans="1:20" x14ac:dyDescent="0.25">
      <c r="A4" s="26" t="s">
        <v>50</v>
      </c>
      <c r="B4" s="26" t="s">
        <v>43</v>
      </c>
      <c r="C4" s="29" t="s">
        <v>393</v>
      </c>
      <c r="D4" s="26" t="s">
        <v>106</v>
      </c>
      <c r="E4" s="26" t="s">
        <v>1010</v>
      </c>
      <c r="F4" s="26" t="s">
        <v>6</v>
      </c>
      <c r="G4" s="29" t="s">
        <v>68</v>
      </c>
      <c r="H4" s="76" t="s">
        <v>1011</v>
      </c>
      <c r="I4" s="29" t="s">
        <v>138</v>
      </c>
      <c r="J4" s="76" t="s">
        <v>421</v>
      </c>
      <c r="K4" s="29" t="s">
        <v>31</v>
      </c>
      <c r="L4" s="36">
        <v>10401</v>
      </c>
      <c r="M4" s="27" t="s">
        <v>11</v>
      </c>
      <c r="N4" s="27"/>
      <c r="O4" s="27"/>
      <c r="P4" s="26" t="s">
        <v>57</v>
      </c>
      <c r="Q4" s="26" t="s">
        <v>83</v>
      </c>
      <c r="R4" s="26" t="s">
        <v>48</v>
      </c>
    </row>
    <row r="5" spans="1:20" x14ac:dyDescent="0.25">
      <c r="A5" s="26" t="s">
        <v>50</v>
      </c>
      <c r="B5" s="26" t="s">
        <v>775</v>
      </c>
      <c r="C5" s="29" t="s">
        <v>393</v>
      </c>
      <c r="D5" s="26" t="s">
        <v>106</v>
      </c>
      <c r="E5" s="26" t="s">
        <v>1010</v>
      </c>
      <c r="F5" s="26" t="s">
        <v>6</v>
      </c>
      <c r="G5" s="29" t="s">
        <v>68</v>
      </c>
      <c r="H5" s="76" t="s">
        <v>1011</v>
      </c>
      <c r="I5" s="29" t="s">
        <v>138</v>
      </c>
      <c r="J5" s="76" t="s">
        <v>421</v>
      </c>
      <c r="K5" s="29" t="s">
        <v>31</v>
      </c>
      <c r="L5" s="36">
        <v>7675</v>
      </c>
      <c r="M5" s="27" t="s">
        <v>11</v>
      </c>
      <c r="N5" s="27"/>
      <c r="O5" s="27"/>
      <c r="P5" s="26" t="s">
        <v>110</v>
      </c>
      <c r="Q5" s="26" t="s">
        <v>212</v>
      </c>
      <c r="R5" s="26" t="s">
        <v>48</v>
      </c>
    </row>
    <row r="6" spans="1:20" x14ac:dyDescent="0.25">
      <c r="A6" s="4" t="s">
        <v>50</v>
      </c>
      <c r="B6" s="4" t="s">
        <v>20</v>
      </c>
      <c r="C6" s="29" t="s">
        <v>74</v>
      </c>
      <c r="D6" s="4" t="s">
        <v>115</v>
      </c>
      <c r="E6" s="26" t="s">
        <v>1010</v>
      </c>
      <c r="F6" s="4" t="s">
        <v>14</v>
      </c>
      <c r="G6" s="29" t="s">
        <v>68</v>
      </c>
      <c r="H6" s="76" t="s">
        <v>1011</v>
      </c>
      <c r="I6" s="29" t="s">
        <v>138</v>
      </c>
      <c r="J6" s="76" t="s">
        <v>421</v>
      </c>
      <c r="K6" s="29" t="s">
        <v>31</v>
      </c>
      <c r="L6" s="36">
        <v>10401</v>
      </c>
      <c r="M6" s="11" t="s">
        <v>7</v>
      </c>
      <c r="N6" s="11"/>
      <c r="O6" s="78"/>
      <c r="P6" s="26" t="s">
        <v>779</v>
      </c>
      <c r="Q6" s="26" t="s">
        <v>780</v>
      </c>
    </row>
    <row r="7" spans="1:20" x14ac:dyDescent="0.25">
      <c r="A7" s="4" t="s">
        <v>50</v>
      </c>
      <c r="B7" s="4" t="s">
        <v>24</v>
      </c>
      <c r="C7" s="29" t="s">
        <v>74</v>
      </c>
      <c r="D7" s="4" t="s">
        <v>115</v>
      </c>
      <c r="E7" s="26" t="s">
        <v>1012</v>
      </c>
      <c r="F7" s="4" t="s">
        <v>6</v>
      </c>
      <c r="G7" s="29" t="s">
        <v>68</v>
      </c>
      <c r="H7" s="76" t="s">
        <v>1011</v>
      </c>
      <c r="I7" s="29" t="s">
        <v>138</v>
      </c>
      <c r="J7" s="76" t="s">
        <v>421</v>
      </c>
      <c r="K7" s="29" t="s">
        <v>31</v>
      </c>
      <c r="L7" s="36">
        <v>10401</v>
      </c>
      <c r="M7" s="11" t="s">
        <v>7</v>
      </c>
      <c r="N7" s="11"/>
      <c r="O7" s="78"/>
      <c r="P7" s="26" t="s">
        <v>779</v>
      </c>
      <c r="Q7" s="26" t="s">
        <v>782</v>
      </c>
    </row>
    <row r="8" spans="1:20" x14ac:dyDescent="0.25">
      <c r="A8" s="29"/>
      <c r="B8" s="4" t="s">
        <v>1013</v>
      </c>
      <c r="C8" s="29" t="s">
        <v>74</v>
      </c>
      <c r="D8" s="29" t="s">
        <v>30</v>
      </c>
      <c r="E8" s="26" t="s">
        <v>1010</v>
      </c>
      <c r="F8" s="4" t="s">
        <v>6</v>
      </c>
      <c r="G8" s="29" t="s">
        <v>68</v>
      </c>
      <c r="H8" s="76" t="s">
        <v>1011</v>
      </c>
      <c r="I8" s="29" t="s">
        <v>138</v>
      </c>
      <c r="J8" s="76" t="s">
        <v>421</v>
      </c>
      <c r="K8" s="29" t="s">
        <v>31</v>
      </c>
      <c r="L8" s="36">
        <v>10401</v>
      </c>
      <c r="M8" s="28" t="s">
        <v>5</v>
      </c>
      <c r="N8" s="28"/>
      <c r="O8" s="28"/>
      <c r="S8" s="26">
        <v>556162581</v>
      </c>
    </row>
    <row r="9" spans="1:20" x14ac:dyDescent="0.25">
      <c r="A9" s="29"/>
      <c r="B9" s="4" t="s">
        <v>1014</v>
      </c>
      <c r="C9" s="29" t="s">
        <v>74</v>
      </c>
      <c r="D9" s="29" t="s">
        <v>30</v>
      </c>
      <c r="E9" s="26" t="s">
        <v>1010</v>
      </c>
      <c r="F9" s="4" t="s">
        <v>6</v>
      </c>
      <c r="G9" s="29" t="s">
        <v>68</v>
      </c>
      <c r="H9" s="76" t="s">
        <v>1015</v>
      </c>
      <c r="I9" s="29" t="s">
        <v>138</v>
      </c>
      <c r="J9" s="76" t="s">
        <v>421</v>
      </c>
      <c r="K9" s="29" t="s">
        <v>31</v>
      </c>
      <c r="L9" s="36">
        <v>10401</v>
      </c>
      <c r="M9" s="28" t="s">
        <v>5</v>
      </c>
      <c r="N9" s="28"/>
      <c r="O9" s="28"/>
      <c r="S9" s="26">
        <v>556162583</v>
      </c>
    </row>
    <row r="10" spans="1:20" ht="105" x14ac:dyDescent="0.25">
      <c r="A10" s="29"/>
      <c r="B10" s="4" t="s">
        <v>1016</v>
      </c>
      <c r="C10" s="29" t="s">
        <v>74</v>
      </c>
      <c r="D10" s="29" t="s">
        <v>30</v>
      </c>
      <c r="E10" s="26" t="s">
        <v>1010</v>
      </c>
      <c r="F10" s="4" t="s">
        <v>6</v>
      </c>
      <c r="G10" s="29" t="s">
        <v>68</v>
      </c>
      <c r="H10" s="76" t="s">
        <v>1017</v>
      </c>
      <c r="I10" s="29" t="s">
        <v>138</v>
      </c>
      <c r="J10" s="76" t="s">
        <v>421</v>
      </c>
      <c r="K10" s="29" t="s">
        <v>31</v>
      </c>
      <c r="L10" s="36">
        <v>10401</v>
      </c>
      <c r="M10" s="28" t="s">
        <v>5</v>
      </c>
      <c r="N10" s="28"/>
      <c r="O10" s="28"/>
      <c r="T10" s="4" t="s">
        <v>1018</v>
      </c>
    </row>
    <row r="11" spans="1:20" x14ac:dyDescent="0.25">
      <c r="A11" s="29"/>
      <c r="B11" s="4" t="s">
        <v>1019</v>
      </c>
      <c r="C11" s="29" t="s">
        <v>74</v>
      </c>
      <c r="D11" s="29" t="s">
        <v>30</v>
      </c>
      <c r="E11" s="26" t="s">
        <v>1010</v>
      </c>
      <c r="F11" s="4" t="s">
        <v>6</v>
      </c>
      <c r="G11" s="29" t="s">
        <v>68</v>
      </c>
      <c r="H11" s="76" t="s">
        <v>1011</v>
      </c>
      <c r="I11" s="29" t="s">
        <v>138</v>
      </c>
      <c r="J11" s="76" t="s">
        <v>421</v>
      </c>
      <c r="K11" s="29" t="s">
        <v>505</v>
      </c>
      <c r="L11" s="36" t="s">
        <v>1020</v>
      </c>
      <c r="M11" s="28" t="s">
        <v>5</v>
      </c>
      <c r="N11" s="28"/>
      <c r="O11" s="28"/>
      <c r="S11" s="26">
        <v>556162581</v>
      </c>
      <c r="T11" s="4"/>
    </row>
    <row r="12" spans="1:20" x14ac:dyDescent="0.25">
      <c r="A12" s="29" t="s">
        <v>30</v>
      </c>
      <c r="B12" s="26" t="s">
        <v>120</v>
      </c>
      <c r="C12" s="29" t="s">
        <v>74</v>
      </c>
      <c r="D12" s="29" t="s">
        <v>30</v>
      </c>
      <c r="E12" s="26" t="s">
        <v>1010</v>
      </c>
      <c r="F12" s="4" t="s">
        <v>6</v>
      </c>
      <c r="G12" s="29" t="s">
        <v>68</v>
      </c>
      <c r="H12" s="76" t="s">
        <v>1011</v>
      </c>
      <c r="I12" s="29" t="s">
        <v>138</v>
      </c>
      <c r="J12" s="76"/>
      <c r="K12" s="29" t="s">
        <v>31</v>
      </c>
      <c r="L12" s="36">
        <v>10401</v>
      </c>
      <c r="M12" s="28" t="s">
        <v>248</v>
      </c>
      <c r="N12" s="28"/>
      <c r="O12" s="28"/>
      <c r="P12" s="29" t="s">
        <v>32</v>
      </c>
      <c r="Q12" s="29" t="s">
        <v>114</v>
      </c>
      <c r="R12" s="29" t="s">
        <v>48</v>
      </c>
    </row>
    <row r="13" spans="1:20" x14ac:dyDescent="0.25">
      <c r="A13" s="29" t="s">
        <v>30</v>
      </c>
      <c r="B13" s="26" t="s">
        <v>194</v>
      </c>
      <c r="C13" s="29" t="s">
        <v>74</v>
      </c>
      <c r="D13" s="29" t="s">
        <v>30</v>
      </c>
      <c r="E13" s="26" t="s">
        <v>1010</v>
      </c>
      <c r="F13" s="4" t="s">
        <v>6</v>
      </c>
      <c r="G13" s="29" t="s">
        <v>68</v>
      </c>
      <c r="H13" s="76" t="s">
        <v>1011</v>
      </c>
      <c r="I13" s="29" t="s">
        <v>138</v>
      </c>
      <c r="J13" s="76" t="s">
        <v>195</v>
      </c>
      <c r="K13" s="29" t="s">
        <v>31</v>
      </c>
      <c r="L13" s="36">
        <v>10401</v>
      </c>
      <c r="M13" s="28" t="s">
        <v>248</v>
      </c>
      <c r="N13" s="28"/>
      <c r="O13" s="28"/>
      <c r="P13" s="29" t="s">
        <v>36</v>
      </c>
      <c r="Q13" s="29" t="s">
        <v>129</v>
      </c>
      <c r="R13" s="29" t="s">
        <v>48</v>
      </c>
    </row>
    <row r="14" spans="1:20" x14ac:dyDescent="0.25">
      <c r="A14" s="29" t="s">
        <v>30</v>
      </c>
      <c r="B14" s="26" t="s">
        <v>196</v>
      </c>
      <c r="C14" s="29" t="s">
        <v>74</v>
      </c>
      <c r="D14" s="29" t="s">
        <v>30</v>
      </c>
      <c r="E14" s="26" t="s">
        <v>1010</v>
      </c>
      <c r="F14" s="4" t="s">
        <v>6</v>
      </c>
      <c r="G14" s="29" t="s">
        <v>68</v>
      </c>
      <c r="H14" s="76" t="s">
        <v>1011</v>
      </c>
      <c r="I14" s="29" t="s">
        <v>138</v>
      </c>
      <c r="J14" s="76" t="s">
        <v>423</v>
      </c>
      <c r="K14" s="29" t="s">
        <v>31</v>
      </c>
      <c r="L14" s="36">
        <v>10401</v>
      </c>
      <c r="M14" s="28" t="s">
        <v>248</v>
      </c>
      <c r="N14" s="28"/>
      <c r="O14" s="28"/>
      <c r="P14" s="29" t="s">
        <v>37</v>
      </c>
      <c r="Q14" s="29" t="s">
        <v>197</v>
      </c>
      <c r="R14" s="29" t="s">
        <v>48</v>
      </c>
    </row>
    <row r="15" spans="1:20" x14ac:dyDescent="0.25">
      <c r="A15" s="29" t="s">
        <v>30</v>
      </c>
      <c r="B15" s="26" t="s">
        <v>198</v>
      </c>
      <c r="C15" s="29" t="s">
        <v>74</v>
      </c>
      <c r="D15" s="29" t="s">
        <v>30</v>
      </c>
      <c r="E15" s="26" t="s">
        <v>1010</v>
      </c>
      <c r="F15" s="4" t="s">
        <v>6</v>
      </c>
      <c r="G15" s="29" t="s">
        <v>68</v>
      </c>
      <c r="H15" s="76" t="s">
        <v>1011</v>
      </c>
      <c r="I15" s="29" t="s">
        <v>138</v>
      </c>
      <c r="J15" s="76" t="s">
        <v>232</v>
      </c>
      <c r="K15" s="29" t="s">
        <v>31</v>
      </c>
      <c r="L15" s="36">
        <v>10401</v>
      </c>
      <c r="M15" s="28" t="s">
        <v>248</v>
      </c>
      <c r="N15" s="28"/>
      <c r="O15" s="28"/>
      <c r="P15" s="29" t="s">
        <v>38</v>
      </c>
      <c r="Q15" s="29" t="s">
        <v>199</v>
      </c>
      <c r="R15" s="29" t="s">
        <v>48</v>
      </c>
    </row>
    <row r="16" spans="1:20" x14ac:dyDescent="0.25">
      <c r="A16" s="29" t="s">
        <v>30</v>
      </c>
      <c r="B16" s="26" t="s">
        <v>200</v>
      </c>
      <c r="C16" s="29" t="s">
        <v>74</v>
      </c>
      <c r="D16" s="29" t="s">
        <v>30</v>
      </c>
      <c r="E16" s="26" t="s">
        <v>1010</v>
      </c>
      <c r="F16" s="4" t="s">
        <v>6</v>
      </c>
      <c r="G16" s="29" t="s">
        <v>68</v>
      </c>
      <c r="H16" s="76" t="s">
        <v>1011</v>
      </c>
      <c r="I16" s="29" t="s">
        <v>138</v>
      </c>
      <c r="J16" s="76" t="s">
        <v>235</v>
      </c>
      <c r="K16" s="29" t="s">
        <v>31</v>
      </c>
      <c r="L16" s="36">
        <v>10401</v>
      </c>
      <c r="M16" s="28" t="s">
        <v>248</v>
      </c>
      <c r="N16" s="28"/>
      <c r="O16" s="28"/>
      <c r="P16" s="29" t="s">
        <v>132</v>
      </c>
      <c r="Q16" s="29" t="s">
        <v>201</v>
      </c>
      <c r="R16" s="29" t="s">
        <v>48</v>
      </c>
    </row>
    <row r="17" spans="1:18" x14ac:dyDescent="0.25">
      <c r="A17" s="29" t="s">
        <v>30</v>
      </c>
      <c r="B17" s="26" t="s">
        <v>202</v>
      </c>
      <c r="C17" s="29" t="s">
        <v>74</v>
      </c>
      <c r="D17" s="29" t="s">
        <v>30</v>
      </c>
      <c r="E17" s="26" t="s">
        <v>1010</v>
      </c>
      <c r="F17" s="4" t="s">
        <v>6</v>
      </c>
      <c r="G17" s="29" t="s">
        <v>68</v>
      </c>
      <c r="H17" s="76" t="s">
        <v>1011</v>
      </c>
      <c r="I17" s="29" t="s">
        <v>138</v>
      </c>
      <c r="J17" s="76" t="s">
        <v>424</v>
      </c>
      <c r="K17" s="29" t="s">
        <v>31</v>
      </c>
      <c r="L17" s="36">
        <v>10401</v>
      </c>
      <c r="M17" s="28" t="s">
        <v>248</v>
      </c>
      <c r="N17" s="28"/>
      <c r="O17" s="28"/>
      <c r="P17" s="29" t="s">
        <v>133</v>
      </c>
      <c r="Q17" s="29" t="s">
        <v>203</v>
      </c>
      <c r="R17" s="29" t="s">
        <v>48</v>
      </c>
    </row>
  </sheetData>
  <hyperlinks>
    <hyperlink ref="O2" r:id="rId1" xr:uid="{9D51031F-1EAE-416E-84DC-FF6E48E6FF15}"/>
  </hyperlinks>
  <pageMargins left="0.7" right="0.7" top="0.75" bottom="0.75" header="0.3" footer="0.3"/>
  <pageSetup paperSize="9" orientation="portrait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9911-E60A-49DF-97CD-B6E330277638}">
  <sheetPr codeName="Sheet33"/>
  <dimension ref="A1:R15"/>
  <sheetViews>
    <sheetView workbookViewId="0">
      <selection activeCell="K1" sqref="K1:L1"/>
    </sheetView>
  </sheetViews>
  <sheetFormatPr defaultColWidth="9.140625" defaultRowHeight="15" x14ac:dyDescent="0.25"/>
  <cols>
    <col min="1" max="1" width="9.140625" style="26"/>
    <col min="2" max="2" width="68.42578125" style="26" bestFit="1" customWidth="1"/>
    <col min="3" max="5" width="9.140625" style="26"/>
    <col min="6" max="6" width="10.7109375" style="26" bestFit="1" customWidth="1"/>
    <col min="7" max="7" width="10.28515625" style="26" bestFit="1" customWidth="1"/>
    <col min="8" max="8" width="9.140625" style="26"/>
    <col min="9" max="9" width="10.28515625" style="26" bestFit="1" customWidth="1"/>
    <col min="10" max="14" width="9.140625" style="26"/>
    <col min="15" max="15" width="32.85546875" style="26" customWidth="1"/>
    <col min="16" max="16" width="57.5703125" style="26" bestFit="1" customWidth="1"/>
    <col min="17" max="17" width="35.7109375" style="26" bestFit="1" customWidth="1"/>
    <col min="18" max="18" width="15.7109375" style="26" bestFit="1" customWidth="1"/>
    <col min="19" max="16384" width="9.140625" style="26"/>
  </cols>
  <sheetData>
    <row r="1" spans="1:18" ht="15.75" customHeight="1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251</v>
      </c>
      <c r="J1" s="32" t="s">
        <v>252</v>
      </c>
      <c r="K1" s="32" t="s">
        <v>764</v>
      </c>
      <c r="L1" s="32" t="s">
        <v>765</v>
      </c>
      <c r="M1" s="31" t="s">
        <v>0</v>
      </c>
      <c r="N1" s="31" t="s">
        <v>72</v>
      </c>
      <c r="O1" s="31" t="s">
        <v>71</v>
      </c>
      <c r="P1" s="31" t="s">
        <v>69</v>
      </c>
      <c r="Q1" s="31" t="s">
        <v>77</v>
      </c>
      <c r="R1" s="31" t="s">
        <v>70</v>
      </c>
    </row>
    <row r="2" spans="1:18" x14ac:dyDescent="0.25">
      <c r="A2" s="4" t="s">
        <v>50</v>
      </c>
      <c r="B2" s="26" t="s">
        <v>28</v>
      </c>
      <c r="C2" s="29" t="s">
        <v>74</v>
      </c>
      <c r="D2" s="26" t="s">
        <v>106</v>
      </c>
      <c r="E2" s="26" t="s">
        <v>1022</v>
      </c>
      <c r="F2" s="26" t="s">
        <v>955</v>
      </c>
      <c r="G2" s="29" t="s">
        <v>68</v>
      </c>
      <c r="H2" s="76" t="s">
        <v>1031</v>
      </c>
      <c r="I2" s="29" t="s">
        <v>138</v>
      </c>
      <c r="J2" s="76" t="s">
        <v>421</v>
      </c>
      <c r="K2" s="29" t="s">
        <v>1024</v>
      </c>
      <c r="L2" s="36"/>
      <c r="M2" s="27" t="s">
        <v>11</v>
      </c>
      <c r="N2" s="27" t="s">
        <v>11</v>
      </c>
      <c r="O2" s="78"/>
      <c r="P2" s="26" t="s">
        <v>32</v>
      </c>
      <c r="Q2" s="26" t="s">
        <v>46</v>
      </c>
      <c r="R2" s="26" t="s">
        <v>48</v>
      </c>
    </row>
    <row r="3" spans="1:18" x14ac:dyDescent="0.25">
      <c r="A3" s="26" t="s">
        <v>50</v>
      </c>
      <c r="B3" s="26" t="s">
        <v>42</v>
      </c>
      <c r="C3" s="29" t="s">
        <v>393</v>
      </c>
      <c r="D3" s="26" t="s">
        <v>106</v>
      </c>
      <c r="E3" s="26" t="s">
        <v>1022</v>
      </c>
      <c r="F3" s="26" t="s">
        <v>955</v>
      </c>
      <c r="G3" s="29" t="s">
        <v>68</v>
      </c>
      <c r="H3" s="76" t="s">
        <v>1031</v>
      </c>
      <c r="I3" s="29" t="s">
        <v>138</v>
      </c>
      <c r="J3" s="76" t="s">
        <v>421</v>
      </c>
      <c r="K3" s="29" t="s">
        <v>1024</v>
      </c>
      <c r="L3" s="36">
        <v>871503</v>
      </c>
      <c r="M3" s="27" t="s">
        <v>11</v>
      </c>
      <c r="N3" s="27"/>
      <c r="O3" s="27"/>
      <c r="P3" s="26" t="s">
        <v>60</v>
      </c>
      <c r="Q3" s="26" t="s">
        <v>82</v>
      </c>
      <c r="R3" s="26" t="s">
        <v>48</v>
      </c>
    </row>
    <row r="4" spans="1:18" x14ac:dyDescent="0.25">
      <c r="A4" s="26" t="s">
        <v>50</v>
      </c>
      <c r="B4" s="26" t="s">
        <v>43</v>
      </c>
      <c r="C4" s="29" t="s">
        <v>393</v>
      </c>
      <c r="D4" s="26" t="s">
        <v>106</v>
      </c>
      <c r="E4" s="26" t="s">
        <v>1022</v>
      </c>
      <c r="F4" s="26" t="s">
        <v>955</v>
      </c>
      <c r="G4" s="29" t="s">
        <v>68</v>
      </c>
      <c r="H4" s="76" t="s">
        <v>1031</v>
      </c>
      <c r="I4" s="29" t="s">
        <v>138</v>
      </c>
      <c r="J4" s="76" t="s">
        <v>421</v>
      </c>
      <c r="K4" s="29" t="s">
        <v>1024</v>
      </c>
      <c r="L4" s="36">
        <v>871503</v>
      </c>
      <c r="M4" s="27" t="s">
        <v>11</v>
      </c>
      <c r="N4" s="27"/>
      <c r="O4" s="27"/>
      <c r="P4" s="26" t="s">
        <v>57</v>
      </c>
      <c r="Q4" s="26" t="s">
        <v>83</v>
      </c>
      <c r="R4" s="26" t="s">
        <v>48</v>
      </c>
    </row>
    <row r="5" spans="1:18" x14ac:dyDescent="0.25">
      <c r="A5" s="26" t="s">
        <v>50</v>
      </c>
      <c r="B5" s="26" t="s">
        <v>775</v>
      </c>
      <c r="C5" s="29" t="s">
        <v>393</v>
      </c>
      <c r="D5" s="26" t="s">
        <v>106</v>
      </c>
      <c r="E5" s="26" t="s">
        <v>1022</v>
      </c>
      <c r="F5" s="26" t="s">
        <v>955</v>
      </c>
      <c r="G5" s="29" t="s">
        <v>68</v>
      </c>
      <c r="H5" s="76" t="s">
        <v>1031</v>
      </c>
      <c r="I5" s="29" t="s">
        <v>138</v>
      </c>
      <c r="J5" s="76" t="s">
        <v>421</v>
      </c>
      <c r="K5" s="29" t="s">
        <v>1024</v>
      </c>
      <c r="L5" s="36">
        <v>871503</v>
      </c>
      <c r="M5" s="27" t="s">
        <v>11</v>
      </c>
      <c r="N5" s="27"/>
      <c r="O5" s="27"/>
      <c r="P5" s="26" t="s">
        <v>110</v>
      </c>
      <c r="Q5" s="26" t="s">
        <v>212</v>
      </c>
      <c r="R5" s="26" t="s">
        <v>48</v>
      </c>
    </row>
    <row r="6" spans="1:18" x14ac:dyDescent="0.25">
      <c r="A6" s="4" t="s">
        <v>50</v>
      </c>
      <c r="B6" s="4" t="s">
        <v>20</v>
      </c>
      <c r="C6" s="29" t="s">
        <v>74</v>
      </c>
      <c r="D6" s="4" t="s">
        <v>115</v>
      </c>
      <c r="E6" s="26" t="s">
        <v>1022</v>
      </c>
      <c r="F6" s="4" t="s">
        <v>14</v>
      </c>
      <c r="G6" s="29" t="s">
        <v>68</v>
      </c>
      <c r="H6" s="76" t="s">
        <v>1031</v>
      </c>
      <c r="I6" s="29" t="s">
        <v>138</v>
      </c>
      <c r="J6" s="76" t="s">
        <v>421</v>
      </c>
      <c r="K6" s="29" t="s">
        <v>1024</v>
      </c>
      <c r="L6" s="36">
        <v>871503</v>
      </c>
      <c r="M6" s="11" t="s">
        <v>7</v>
      </c>
      <c r="N6" s="11"/>
      <c r="O6" s="78"/>
      <c r="P6" s="26" t="s">
        <v>779</v>
      </c>
      <c r="Q6" s="26" t="s">
        <v>780</v>
      </c>
    </row>
    <row r="7" spans="1:18" x14ac:dyDescent="0.25">
      <c r="A7" s="4" t="s">
        <v>50</v>
      </c>
      <c r="B7" s="4" t="s">
        <v>24</v>
      </c>
      <c r="C7" s="29" t="s">
        <v>74</v>
      </c>
      <c r="D7" s="4" t="s">
        <v>115</v>
      </c>
      <c r="E7" s="26" t="s">
        <v>1023</v>
      </c>
      <c r="F7" s="26" t="s">
        <v>955</v>
      </c>
      <c r="G7" s="29" t="s">
        <v>68</v>
      </c>
      <c r="H7" s="76" t="s">
        <v>1031</v>
      </c>
      <c r="I7" s="29" t="s">
        <v>138</v>
      </c>
      <c r="J7" s="76" t="s">
        <v>421</v>
      </c>
      <c r="K7" s="29" t="s">
        <v>1024</v>
      </c>
      <c r="L7" s="36">
        <v>871503</v>
      </c>
      <c r="M7" s="11" t="s">
        <v>7</v>
      </c>
      <c r="N7" s="11"/>
      <c r="O7" s="78"/>
      <c r="P7" s="26" t="s">
        <v>779</v>
      </c>
      <c r="Q7" s="26" t="s">
        <v>782</v>
      </c>
    </row>
    <row r="8" spans="1:18" x14ac:dyDescent="0.25">
      <c r="A8" s="29"/>
      <c r="B8" s="4" t="s">
        <v>1029</v>
      </c>
      <c r="C8" s="29" t="s">
        <v>74</v>
      </c>
      <c r="D8" s="29" t="s">
        <v>30</v>
      </c>
      <c r="E8" s="26" t="s">
        <v>1022</v>
      </c>
      <c r="F8" s="26" t="s">
        <v>955</v>
      </c>
      <c r="G8" s="29" t="s">
        <v>68</v>
      </c>
      <c r="H8" s="76" t="s">
        <v>1189</v>
      </c>
      <c r="I8" s="29" t="s">
        <v>138</v>
      </c>
      <c r="J8" s="76" t="s">
        <v>421</v>
      </c>
      <c r="K8" s="29" t="s">
        <v>1024</v>
      </c>
      <c r="L8" s="36">
        <v>871502</v>
      </c>
      <c r="M8" s="28" t="s">
        <v>11</v>
      </c>
      <c r="N8" s="28"/>
      <c r="O8" s="28"/>
      <c r="P8" s="26" t="s">
        <v>1034</v>
      </c>
      <c r="Q8" s="26" t="s">
        <v>1035</v>
      </c>
      <c r="R8" s="28" t="s">
        <v>48</v>
      </c>
    </row>
    <row r="9" spans="1:18" x14ac:dyDescent="0.25">
      <c r="A9" s="29"/>
      <c r="B9" s="4" t="s">
        <v>1030</v>
      </c>
      <c r="C9" s="29" t="s">
        <v>74</v>
      </c>
      <c r="D9" s="29" t="s">
        <v>30</v>
      </c>
      <c r="E9" s="26" t="s">
        <v>1022</v>
      </c>
      <c r="F9" s="26" t="s">
        <v>955</v>
      </c>
      <c r="G9" s="29" t="s">
        <v>68</v>
      </c>
      <c r="H9" s="76" t="s">
        <v>1189</v>
      </c>
      <c r="I9" s="29" t="s">
        <v>138</v>
      </c>
      <c r="J9" s="76" t="s">
        <v>421</v>
      </c>
      <c r="K9" s="29" t="s">
        <v>1024</v>
      </c>
      <c r="L9" s="36">
        <v>2207001</v>
      </c>
      <c r="M9" s="28" t="s">
        <v>11</v>
      </c>
      <c r="N9" s="28"/>
      <c r="O9" s="28"/>
      <c r="P9" s="26" t="s">
        <v>1032</v>
      </c>
      <c r="Q9" s="26" t="s">
        <v>1033</v>
      </c>
      <c r="R9" s="28" t="s">
        <v>48</v>
      </c>
    </row>
    <row r="10" spans="1:18" x14ac:dyDescent="0.25">
      <c r="A10" s="29" t="s">
        <v>30</v>
      </c>
      <c r="B10" s="26" t="s">
        <v>120</v>
      </c>
      <c r="C10" s="29" t="s">
        <v>74</v>
      </c>
      <c r="D10" s="29" t="s">
        <v>30</v>
      </c>
      <c r="E10" s="26" t="s">
        <v>1022</v>
      </c>
      <c r="F10" s="26" t="s">
        <v>955</v>
      </c>
      <c r="G10" s="29" t="s">
        <v>68</v>
      </c>
      <c r="H10" s="76" t="s">
        <v>1031</v>
      </c>
      <c r="I10" s="29" t="s">
        <v>138</v>
      </c>
      <c r="J10" s="76"/>
      <c r="K10" s="29" t="s">
        <v>1024</v>
      </c>
      <c r="L10" s="36">
        <v>871503</v>
      </c>
      <c r="M10" s="28" t="s">
        <v>248</v>
      </c>
      <c r="N10" s="28"/>
      <c r="O10" s="28"/>
      <c r="P10" s="29" t="s">
        <v>32</v>
      </c>
      <c r="Q10" s="29" t="s">
        <v>114</v>
      </c>
      <c r="R10" s="29" t="s">
        <v>48</v>
      </c>
    </row>
    <row r="11" spans="1:18" x14ac:dyDescent="0.25">
      <c r="A11" s="29" t="s">
        <v>30</v>
      </c>
      <c r="B11" s="26" t="s">
        <v>194</v>
      </c>
      <c r="C11" s="29" t="s">
        <v>74</v>
      </c>
      <c r="D11" s="29" t="s">
        <v>30</v>
      </c>
      <c r="E11" s="26" t="s">
        <v>1022</v>
      </c>
      <c r="F11" s="26" t="s">
        <v>955</v>
      </c>
      <c r="G11" s="29" t="s">
        <v>68</v>
      </c>
      <c r="H11" s="76" t="s">
        <v>1031</v>
      </c>
      <c r="I11" s="29" t="s">
        <v>138</v>
      </c>
      <c r="J11" s="76" t="s">
        <v>195</v>
      </c>
      <c r="K11" s="29" t="s">
        <v>1024</v>
      </c>
      <c r="L11" s="36">
        <v>871503</v>
      </c>
      <c r="M11" s="28" t="s">
        <v>248</v>
      </c>
      <c r="N11" s="28"/>
      <c r="O11" s="28"/>
      <c r="P11" s="29" t="s">
        <v>36</v>
      </c>
      <c r="Q11" s="29" t="s">
        <v>129</v>
      </c>
      <c r="R11" s="29" t="s">
        <v>48</v>
      </c>
    </row>
    <row r="12" spans="1:18" x14ac:dyDescent="0.25">
      <c r="A12" s="29" t="s">
        <v>30</v>
      </c>
      <c r="B12" s="26" t="s">
        <v>196</v>
      </c>
      <c r="C12" s="29" t="s">
        <v>74</v>
      </c>
      <c r="D12" s="29" t="s">
        <v>30</v>
      </c>
      <c r="E12" s="26" t="s">
        <v>1022</v>
      </c>
      <c r="F12" s="26" t="s">
        <v>955</v>
      </c>
      <c r="G12" s="29" t="s">
        <v>68</v>
      </c>
      <c r="H12" s="76" t="s">
        <v>1031</v>
      </c>
      <c r="I12" s="29" t="s">
        <v>138</v>
      </c>
      <c r="J12" s="76" t="s">
        <v>423</v>
      </c>
      <c r="K12" s="29" t="s">
        <v>1024</v>
      </c>
      <c r="L12" s="36">
        <v>871503</v>
      </c>
      <c r="M12" s="28" t="s">
        <v>248</v>
      </c>
      <c r="N12" s="28"/>
      <c r="O12" s="28"/>
      <c r="P12" s="29" t="s">
        <v>37</v>
      </c>
      <c r="Q12" s="29" t="s">
        <v>197</v>
      </c>
      <c r="R12" s="29" t="s">
        <v>48</v>
      </c>
    </row>
    <row r="13" spans="1:18" x14ac:dyDescent="0.25">
      <c r="A13" s="29" t="s">
        <v>30</v>
      </c>
      <c r="B13" s="26" t="s">
        <v>198</v>
      </c>
      <c r="C13" s="29" t="s">
        <v>74</v>
      </c>
      <c r="D13" s="29" t="s">
        <v>30</v>
      </c>
      <c r="E13" s="26" t="s">
        <v>1022</v>
      </c>
      <c r="F13" s="26" t="s">
        <v>955</v>
      </c>
      <c r="G13" s="29" t="s">
        <v>68</v>
      </c>
      <c r="H13" s="76" t="s">
        <v>1031</v>
      </c>
      <c r="I13" s="29" t="s">
        <v>138</v>
      </c>
      <c r="J13" s="76" t="s">
        <v>232</v>
      </c>
      <c r="K13" s="29" t="s">
        <v>1024</v>
      </c>
      <c r="L13" s="36">
        <v>871503</v>
      </c>
      <c r="M13" s="28" t="s">
        <v>248</v>
      </c>
      <c r="N13" s="28"/>
      <c r="O13" s="28"/>
      <c r="P13" s="29" t="s">
        <v>38</v>
      </c>
      <c r="Q13" s="29" t="s">
        <v>199</v>
      </c>
      <c r="R13" s="29" t="s">
        <v>48</v>
      </c>
    </row>
    <row r="14" spans="1:18" x14ac:dyDescent="0.25">
      <c r="A14" s="29" t="s">
        <v>30</v>
      </c>
      <c r="B14" s="26" t="s">
        <v>200</v>
      </c>
      <c r="C14" s="29" t="s">
        <v>74</v>
      </c>
      <c r="D14" s="29" t="s">
        <v>30</v>
      </c>
      <c r="E14" s="26" t="s">
        <v>1022</v>
      </c>
      <c r="F14" s="26" t="s">
        <v>955</v>
      </c>
      <c r="G14" s="29" t="s">
        <v>68</v>
      </c>
      <c r="H14" s="76" t="s">
        <v>1031</v>
      </c>
      <c r="I14" s="29" t="s">
        <v>138</v>
      </c>
      <c r="J14" s="76" t="s">
        <v>235</v>
      </c>
      <c r="K14" s="29" t="s">
        <v>1024</v>
      </c>
      <c r="L14" s="36">
        <v>871503</v>
      </c>
      <c r="M14" s="28" t="s">
        <v>248</v>
      </c>
      <c r="N14" s="28"/>
      <c r="O14" s="28"/>
      <c r="P14" s="29" t="s">
        <v>132</v>
      </c>
      <c r="Q14" s="29" t="s">
        <v>201</v>
      </c>
      <c r="R14" s="29" t="s">
        <v>48</v>
      </c>
    </row>
    <row r="15" spans="1:18" x14ac:dyDescent="0.25">
      <c r="A15" s="29" t="s">
        <v>30</v>
      </c>
      <c r="B15" s="26" t="s">
        <v>202</v>
      </c>
      <c r="C15" s="29" t="s">
        <v>74</v>
      </c>
      <c r="D15" s="29" t="s">
        <v>30</v>
      </c>
      <c r="E15" s="26" t="s">
        <v>1022</v>
      </c>
      <c r="F15" s="26" t="s">
        <v>955</v>
      </c>
      <c r="G15" s="29" t="s">
        <v>68</v>
      </c>
      <c r="H15" s="76" t="s">
        <v>1031</v>
      </c>
      <c r="I15" s="29" t="s">
        <v>138</v>
      </c>
      <c r="J15" s="76" t="s">
        <v>424</v>
      </c>
      <c r="K15" s="29" t="s">
        <v>1024</v>
      </c>
      <c r="L15" s="36">
        <v>871503</v>
      </c>
      <c r="M15" s="28" t="s">
        <v>248</v>
      </c>
      <c r="N15" s="28"/>
      <c r="O15" s="28"/>
      <c r="P15" s="29" t="s">
        <v>133</v>
      </c>
      <c r="Q15" s="29" t="s">
        <v>203</v>
      </c>
      <c r="R15" s="29" t="s">
        <v>48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19F2-27A2-48A2-A693-D10885DF6B53}">
  <sheetPr codeName="Sheet34"/>
  <dimension ref="A1:T15"/>
  <sheetViews>
    <sheetView workbookViewId="0">
      <selection activeCell="H1" sqref="H1"/>
    </sheetView>
  </sheetViews>
  <sheetFormatPr defaultColWidth="9.140625" defaultRowHeight="15" x14ac:dyDescent="0.25"/>
  <cols>
    <col min="1" max="1" width="9.140625" style="26"/>
    <col min="2" max="2" width="68.42578125" style="26" bestFit="1" customWidth="1"/>
    <col min="3" max="5" width="9.140625" style="26"/>
    <col min="6" max="6" width="10.7109375" style="26" bestFit="1" customWidth="1"/>
    <col min="7" max="7" width="10.28515625" style="26" bestFit="1" customWidth="1"/>
    <col min="8" max="8" width="9.140625" style="26"/>
    <col min="9" max="9" width="10.28515625" style="26" bestFit="1" customWidth="1"/>
    <col min="10" max="12" width="9.140625" style="26"/>
    <col min="13" max="13" width="32.85546875" style="26" customWidth="1"/>
    <col min="14" max="14" width="57.5703125" style="26" bestFit="1" customWidth="1"/>
    <col min="15" max="15" width="35.7109375" style="26" bestFit="1" customWidth="1"/>
    <col min="16" max="16" width="15.7109375" style="26" bestFit="1" customWidth="1"/>
    <col min="17" max="19" width="10" style="26" bestFit="1" customWidth="1"/>
    <col min="20" max="16384" width="9.140625" style="26"/>
  </cols>
  <sheetData>
    <row r="1" spans="1:20" ht="15.75" customHeight="1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251</v>
      </c>
      <c r="J1" s="32" t="s">
        <v>252</v>
      </c>
      <c r="K1" s="31" t="s">
        <v>0</v>
      </c>
      <c r="L1" s="31" t="s">
        <v>72</v>
      </c>
      <c r="M1" s="31" t="s">
        <v>71</v>
      </c>
      <c r="N1" s="31" t="s">
        <v>69</v>
      </c>
      <c r="O1" s="31" t="s">
        <v>77</v>
      </c>
      <c r="P1" s="31" t="s">
        <v>70</v>
      </c>
      <c r="Q1" s="31" t="s">
        <v>1008</v>
      </c>
      <c r="R1" s="31" t="s">
        <v>1077</v>
      </c>
      <c r="S1" s="31" t="s">
        <v>1078</v>
      </c>
      <c r="T1" s="31" t="s">
        <v>1009</v>
      </c>
    </row>
    <row r="2" spans="1:20" x14ac:dyDescent="0.25">
      <c r="A2" s="4" t="s">
        <v>50</v>
      </c>
      <c r="B2" s="26" t="s">
        <v>28</v>
      </c>
      <c r="C2" s="29" t="s">
        <v>393</v>
      </c>
      <c r="D2" s="26" t="s">
        <v>106</v>
      </c>
      <c r="E2" s="26" t="s">
        <v>1036</v>
      </c>
      <c r="F2" s="26" t="s">
        <v>6</v>
      </c>
      <c r="G2" s="29" t="s">
        <v>68</v>
      </c>
      <c r="H2" s="76" t="s">
        <v>1031</v>
      </c>
      <c r="I2" s="29" t="s">
        <v>138</v>
      </c>
      <c r="J2" s="76" t="s">
        <v>421</v>
      </c>
      <c r="K2" s="27" t="s">
        <v>11</v>
      </c>
      <c r="L2" s="27" t="s">
        <v>11</v>
      </c>
      <c r="M2" s="78"/>
      <c r="N2" s="26" t="s">
        <v>32</v>
      </c>
      <c r="O2" s="26" t="s">
        <v>46</v>
      </c>
      <c r="P2" s="26" t="s">
        <v>48</v>
      </c>
    </row>
    <row r="3" spans="1:20" x14ac:dyDescent="0.25">
      <c r="A3" s="26" t="s">
        <v>50</v>
      </c>
      <c r="B3" s="26" t="s">
        <v>42</v>
      </c>
      <c r="C3" s="29" t="s">
        <v>393</v>
      </c>
      <c r="D3" s="26" t="s">
        <v>106</v>
      </c>
      <c r="E3" s="26" t="s">
        <v>1036</v>
      </c>
      <c r="F3" s="26" t="s">
        <v>6</v>
      </c>
      <c r="G3" s="29" t="s">
        <v>68</v>
      </c>
      <c r="H3" s="76" t="s">
        <v>1031</v>
      </c>
      <c r="I3" s="29" t="s">
        <v>138</v>
      </c>
      <c r="J3" s="76" t="s">
        <v>421</v>
      </c>
      <c r="K3" s="27" t="s">
        <v>11</v>
      </c>
      <c r="L3" s="27"/>
      <c r="M3" s="27"/>
      <c r="N3" s="26" t="s">
        <v>60</v>
      </c>
      <c r="O3" s="26" t="s">
        <v>82</v>
      </c>
      <c r="P3" s="26" t="s">
        <v>48</v>
      </c>
    </row>
    <row r="4" spans="1:20" x14ac:dyDescent="0.25">
      <c r="A4" s="26" t="s">
        <v>50</v>
      </c>
      <c r="B4" s="26" t="s">
        <v>43</v>
      </c>
      <c r="C4" s="29" t="s">
        <v>393</v>
      </c>
      <c r="D4" s="26" t="s">
        <v>106</v>
      </c>
      <c r="E4" s="26" t="s">
        <v>1036</v>
      </c>
      <c r="F4" s="26" t="s">
        <v>6</v>
      </c>
      <c r="G4" s="29" t="s">
        <v>68</v>
      </c>
      <c r="H4" s="76" t="s">
        <v>1031</v>
      </c>
      <c r="I4" s="29" t="s">
        <v>138</v>
      </c>
      <c r="J4" s="76" t="s">
        <v>421</v>
      </c>
      <c r="K4" s="27" t="s">
        <v>11</v>
      </c>
      <c r="L4" s="27"/>
      <c r="M4" s="27"/>
      <c r="N4" s="26" t="s">
        <v>57</v>
      </c>
      <c r="O4" s="26" t="s">
        <v>83</v>
      </c>
      <c r="P4" s="26" t="s">
        <v>48</v>
      </c>
    </row>
    <row r="5" spans="1:20" x14ac:dyDescent="0.25">
      <c r="A5" s="26" t="s">
        <v>50</v>
      </c>
      <c r="B5" s="26" t="s">
        <v>775</v>
      </c>
      <c r="C5" s="29" t="s">
        <v>393</v>
      </c>
      <c r="D5" s="26" t="s">
        <v>106</v>
      </c>
      <c r="E5" s="26" t="s">
        <v>1036</v>
      </c>
      <c r="F5" s="26" t="s">
        <v>6</v>
      </c>
      <c r="G5" s="29" t="s">
        <v>68</v>
      </c>
      <c r="H5" s="76" t="s">
        <v>1031</v>
      </c>
      <c r="I5" s="29" t="s">
        <v>138</v>
      </c>
      <c r="J5" s="76" t="s">
        <v>421</v>
      </c>
      <c r="K5" s="27" t="s">
        <v>11</v>
      </c>
      <c r="L5" s="27"/>
      <c r="M5" s="27"/>
      <c r="N5" s="26" t="s">
        <v>110</v>
      </c>
      <c r="O5" s="26" t="s">
        <v>212</v>
      </c>
      <c r="P5" s="26" t="s">
        <v>48</v>
      </c>
    </row>
    <row r="6" spans="1:20" x14ac:dyDescent="0.25">
      <c r="A6" s="4" t="s">
        <v>50</v>
      </c>
      <c r="B6" s="4" t="s">
        <v>20</v>
      </c>
      <c r="C6" s="29" t="s">
        <v>74</v>
      </c>
      <c r="D6" s="4" t="s">
        <v>115</v>
      </c>
      <c r="E6" s="26" t="s">
        <v>1036</v>
      </c>
      <c r="F6" s="4" t="s">
        <v>14</v>
      </c>
      <c r="G6" s="29" t="s">
        <v>68</v>
      </c>
      <c r="H6" s="76" t="s">
        <v>1031</v>
      </c>
      <c r="I6" s="29" t="s">
        <v>138</v>
      </c>
      <c r="J6" s="76" t="s">
        <v>421</v>
      </c>
      <c r="K6" s="11" t="s">
        <v>7</v>
      </c>
      <c r="L6" s="11"/>
      <c r="M6" s="78"/>
      <c r="N6" s="26" t="s">
        <v>779</v>
      </c>
      <c r="O6" s="26" t="s">
        <v>780</v>
      </c>
    </row>
    <row r="7" spans="1:20" x14ac:dyDescent="0.25">
      <c r="A7" s="4" t="s">
        <v>50</v>
      </c>
      <c r="B7" s="4" t="s">
        <v>24</v>
      </c>
      <c r="C7" s="29" t="s">
        <v>74</v>
      </c>
      <c r="D7" s="4" t="s">
        <v>115</v>
      </c>
      <c r="E7" s="26" t="s">
        <v>1037</v>
      </c>
      <c r="F7" s="26" t="s">
        <v>6</v>
      </c>
      <c r="G7" s="29" t="s">
        <v>68</v>
      </c>
      <c r="H7" s="76" t="s">
        <v>1031</v>
      </c>
      <c r="I7" s="29" t="s">
        <v>138</v>
      </c>
      <c r="J7" s="76" t="s">
        <v>421</v>
      </c>
      <c r="K7" s="11" t="s">
        <v>7</v>
      </c>
      <c r="L7" s="11"/>
      <c r="M7" s="78"/>
      <c r="N7" s="26" t="s">
        <v>779</v>
      </c>
      <c r="O7" s="26" t="s">
        <v>782</v>
      </c>
    </row>
    <row r="8" spans="1:20" x14ac:dyDescent="0.25">
      <c r="A8" s="29"/>
      <c r="B8" s="4" t="s">
        <v>1075</v>
      </c>
      <c r="C8" s="29" t="s">
        <v>74</v>
      </c>
      <c r="D8" s="29" t="s">
        <v>30</v>
      </c>
      <c r="E8" s="26" t="s">
        <v>1036</v>
      </c>
      <c r="F8" s="26" t="s">
        <v>6</v>
      </c>
      <c r="G8" s="29" t="s">
        <v>68</v>
      </c>
      <c r="H8" s="76" t="s">
        <v>1076</v>
      </c>
      <c r="I8" s="29" t="s">
        <v>138</v>
      </c>
      <c r="J8" s="76" t="s">
        <v>421</v>
      </c>
      <c r="K8" s="28" t="s">
        <v>5</v>
      </c>
      <c r="L8" s="28"/>
      <c r="M8" s="28"/>
      <c r="N8" s="26" t="s">
        <v>1034</v>
      </c>
      <c r="O8" s="26" t="s">
        <v>1035</v>
      </c>
      <c r="P8" s="28" t="s">
        <v>48</v>
      </c>
      <c r="Q8" s="26">
        <v>556279533</v>
      </c>
      <c r="R8" s="26">
        <v>125730028</v>
      </c>
      <c r="S8" s="26">
        <v>125732009</v>
      </c>
    </row>
    <row r="9" spans="1:20" ht="105" x14ac:dyDescent="0.25">
      <c r="A9" s="29"/>
      <c r="B9" s="4" t="s">
        <v>1016</v>
      </c>
      <c r="C9" s="29" t="s">
        <v>74</v>
      </c>
      <c r="D9" s="29" t="s">
        <v>30</v>
      </c>
      <c r="E9" s="26" t="s">
        <v>1036</v>
      </c>
      <c r="F9" s="26" t="s">
        <v>6</v>
      </c>
      <c r="G9" s="29" t="s">
        <v>68</v>
      </c>
      <c r="H9" s="76" t="s">
        <v>1011</v>
      </c>
      <c r="I9" s="29" t="s">
        <v>138</v>
      </c>
      <c r="J9" s="76" t="s">
        <v>421</v>
      </c>
      <c r="K9" s="28" t="s">
        <v>5</v>
      </c>
      <c r="L9" s="28"/>
      <c r="M9" s="28"/>
      <c r="N9" s="26" t="s">
        <v>1032</v>
      </c>
      <c r="O9" s="26" t="s">
        <v>1033</v>
      </c>
      <c r="P9" s="28" t="s">
        <v>48</v>
      </c>
      <c r="T9" s="4" t="s">
        <v>1018</v>
      </c>
    </row>
    <row r="10" spans="1:20" x14ac:dyDescent="0.25">
      <c r="A10" s="29" t="s">
        <v>30</v>
      </c>
      <c r="B10" s="26" t="s">
        <v>120</v>
      </c>
      <c r="C10" s="29" t="s">
        <v>74</v>
      </c>
      <c r="D10" s="29" t="s">
        <v>30</v>
      </c>
      <c r="E10" s="26" t="s">
        <v>1036</v>
      </c>
      <c r="F10" s="26" t="s">
        <v>6</v>
      </c>
      <c r="G10" s="29" t="s">
        <v>68</v>
      </c>
      <c r="H10" s="76" t="s">
        <v>1031</v>
      </c>
      <c r="I10" s="29" t="s">
        <v>138</v>
      </c>
      <c r="J10" s="76"/>
      <c r="K10" s="28" t="s">
        <v>248</v>
      </c>
      <c r="L10" s="28"/>
      <c r="M10" s="28"/>
      <c r="N10" s="29" t="s">
        <v>32</v>
      </c>
      <c r="O10" s="29" t="s">
        <v>114</v>
      </c>
      <c r="P10" s="29" t="s">
        <v>48</v>
      </c>
    </row>
    <row r="11" spans="1:20" x14ac:dyDescent="0.25">
      <c r="A11" s="29" t="s">
        <v>30</v>
      </c>
      <c r="B11" s="26" t="s">
        <v>194</v>
      </c>
      <c r="C11" s="29" t="s">
        <v>74</v>
      </c>
      <c r="D11" s="29" t="s">
        <v>30</v>
      </c>
      <c r="E11" s="26" t="s">
        <v>1036</v>
      </c>
      <c r="F11" s="26" t="s">
        <v>6</v>
      </c>
      <c r="G11" s="29" t="s">
        <v>68</v>
      </c>
      <c r="H11" s="76" t="s">
        <v>1031</v>
      </c>
      <c r="I11" s="29" t="s">
        <v>138</v>
      </c>
      <c r="J11" s="76" t="s">
        <v>195</v>
      </c>
      <c r="K11" s="28" t="s">
        <v>248</v>
      </c>
      <c r="L11" s="28"/>
      <c r="M11" s="28"/>
      <c r="N11" s="29" t="s">
        <v>36</v>
      </c>
      <c r="O11" s="29" t="s">
        <v>129</v>
      </c>
      <c r="P11" s="29" t="s">
        <v>48</v>
      </c>
    </row>
    <row r="12" spans="1:20" x14ac:dyDescent="0.25">
      <c r="A12" s="29" t="s">
        <v>30</v>
      </c>
      <c r="B12" s="26" t="s">
        <v>196</v>
      </c>
      <c r="C12" s="29" t="s">
        <v>74</v>
      </c>
      <c r="D12" s="29" t="s">
        <v>30</v>
      </c>
      <c r="E12" s="26" t="s">
        <v>1036</v>
      </c>
      <c r="F12" s="26" t="s">
        <v>6</v>
      </c>
      <c r="G12" s="29" t="s">
        <v>68</v>
      </c>
      <c r="H12" s="76" t="s">
        <v>1031</v>
      </c>
      <c r="I12" s="29" t="s">
        <v>138</v>
      </c>
      <c r="J12" s="76" t="s">
        <v>423</v>
      </c>
      <c r="K12" s="28" t="s">
        <v>248</v>
      </c>
      <c r="L12" s="28"/>
      <c r="M12" s="28"/>
      <c r="N12" s="29" t="s">
        <v>37</v>
      </c>
      <c r="O12" s="29" t="s">
        <v>197</v>
      </c>
      <c r="P12" s="29" t="s">
        <v>48</v>
      </c>
    </row>
    <row r="13" spans="1:20" x14ac:dyDescent="0.25">
      <c r="A13" s="29" t="s">
        <v>30</v>
      </c>
      <c r="B13" s="26" t="s">
        <v>198</v>
      </c>
      <c r="C13" s="29" t="s">
        <v>74</v>
      </c>
      <c r="D13" s="29" t="s">
        <v>30</v>
      </c>
      <c r="E13" s="26" t="s">
        <v>1036</v>
      </c>
      <c r="F13" s="26" t="s">
        <v>6</v>
      </c>
      <c r="G13" s="29" t="s">
        <v>68</v>
      </c>
      <c r="H13" s="76" t="s">
        <v>1031</v>
      </c>
      <c r="I13" s="29" t="s">
        <v>138</v>
      </c>
      <c r="J13" s="76" t="s">
        <v>232</v>
      </c>
      <c r="K13" s="28" t="s">
        <v>248</v>
      </c>
      <c r="L13" s="28"/>
      <c r="M13" s="28"/>
      <c r="N13" s="29" t="s">
        <v>38</v>
      </c>
      <c r="O13" s="29" t="s">
        <v>199</v>
      </c>
      <c r="P13" s="29" t="s">
        <v>48</v>
      </c>
    </row>
    <row r="14" spans="1:20" x14ac:dyDescent="0.25">
      <c r="A14" s="29" t="s">
        <v>30</v>
      </c>
      <c r="B14" s="26" t="s">
        <v>200</v>
      </c>
      <c r="C14" s="29" t="s">
        <v>74</v>
      </c>
      <c r="D14" s="29" t="s">
        <v>30</v>
      </c>
      <c r="E14" s="26" t="s">
        <v>1036</v>
      </c>
      <c r="F14" s="26" t="s">
        <v>6</v>
      </c>
      <c r="G14" s="29" t="s">
        <v>68</v>
      </c>
      <c r="H14" s="76" t="s">
        <v>1031</v>
      </c>
      <c r="I14" s="29" t="s">
        <v>138</v>
      </c>
      <c r="J14" s="76" t="s">
        <v>235</v>
      </c>
      <c r="K14" s="28" t="s">
        <v>248</v>
      </c>
      <c r="L14" s="28"/>
      <c r="M14" s="28"/>
      <c r="N14" s="29" t="s">
        <v>132</v>
      </c>
      <c r="O14" s="29" t="s">
        <v>201</v>
      </c>
      <c r="P14" s="29" t="s">
        <v>48</v>
      </c>
    </row>
    <row r="15" spans="1:20" x14ac:dyDescent="0.25">
      <c r="A15" s="29" t="s">
        <v>30</v>
      </c>
      <c r="B15" s="26" t="s">
        <v>202</v>
      </c>
      <c r="C15" s="29" t="s">
        <v>74</v>
      </c>
      <c r="D15" s="29" t="s">
        <v>30</v>
      </c>
      <c r="E15" s="26" t="s">
        <v>1036</v>
      </c>
      <c r="F15" s="26" t="s">
        <v>6</v>
      </c>
      <c r="G15" s="29" t="s">
        <v>68</v>
      </c>
      <c r="H15" s="76" t="s">
        <v>1031</v>
      </c>
      <c r="I15" s="29" t="s">
        <v>138</v>
      </c>
      <c r="J15" s="76" t="s">
        <v>424</v>
      </c>
      <c r="K15" s="28" t="s">
        <v>248</v>
      </c>
      <c r="L15" s="28"/>
      <c r="M15" s="28"/>
      <c r="N15" s="29" t="s">
        <v>133</v>
      </c>
      <c r="O15" s="29" t="s">
        <v>203</v>
      </c>
      <c r="P15" s="29" t="s">
        <v>48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8306-0667-4769-B2B9-A0B754D0F13B}">
  <sheetPr codeName="Sheet35"/>
  <dimension ref="A1:Q16"/>
  <sheetViews>
    <sheetView workbookViewId="0">
      <selection activeCell="H8" sqref="H8"/>
    </sheetView>
  </sheetViews>
  <sheetFormatPr defaultColWidth="9.140625" defaultRowHeight="15" x14ac:dyDescent="0.25"/>
  <cols>
    <col min="1" max="1" width="9.140625" style="26"/>
    <col min="2" max="2" width="46.85546875" style="26" customWidth="1"/>
    <col min="3" max="5" width="9.140625" style="26"/>
    <col min="6" max="6" width="10.7109375" style="26" bestFit="1" customWidth="1"/>
    <col min="7" max="7" width="10.28515625" style="26" bestFit="1" customWidth="1"/>
    <col min="8" max="8" width="9.140625" style="26"/>
    <col min="9" max="9" width="10.28515625" style="26" bestFit="1" customWidth="1"/>
    <col min="10" max="13" width="9.140625" style="26"/>
    <col min="14" max="14" width="32.85546875" style="26" customWidth="1"/>
    <col min="15" max="15" width="57.5703125" style="26" bestFit="1" customWidth="1"/>
    <col min="16" max="16" width="35.7109375" style="26" bestFit="1" customWidth="1"/>
    <col min="17" max="17" width="15.7109375" style="26" bestFit="1" customWidth="1"/>
    <col min="18" max="16384" width="9.140625" style="26"/>
  </cols>
  <sheetData>
    <row r="1" spans="1:17" ht="15.75" customHeight="1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251</v>
      </c>
      <c r="J1" s="32" t="s">
        <v>252</v>
      </c>
      <c r="K1" s="32" t="s">
        <v>58</v>
      </c>
      <c r="L1" s="31" t="s">
        <v>0</v>
      </c>
      <c r="M1" s="31" t="s">
        <v>72</v>
      </c>
      <c r="N1" s="31" t="s">
        <v>71</v>
      </c>
      <c r="O1" s="31" t="s">
        <v>69</v>
      </c>
      <c r="P1" s="31" t="s">
        <v>77</v>
      </c>
      <c r="Q1" s="31" t="s">
        <v>70</v>
      </c>
    </row>
    <row r="2" spans="1:17" x14ac:dyDescent="0.25">
      <c r="A2" s="4" t="s">
        <v>50</v>
      </c>
      <c r="B2" s="26" t="s">
        <v>28</v>
      </c>
      <c r="C2" s="29" t="s">
        <v>74</v>
      </c>
      <c r="D2" s="26" t="s">
        <v>106</v>
      </c>
      <c r="E2" s="26" t="s">
        <v>1064</v>
      </c>
      <c r="F2" s="26" t="s">
        <v>4</v>
      </c>
      <c r="G2" s="29" t="s">
        <v>68</v>
      </c>
      <c r="H2" s="76" t="s">
        <v>1017</v>
      </c>
      <c r="I2" s="29" t="s">
        <v>138</v>
      </c>
      <c r="J2" s="76" t="s">
        <v>421</v>
      </c>
      <c r="K2" s="96" t="s">
        <v>1073</v>
      </c>
      <c r="L2" s="27" t="s">
        <v>11</v>
      </c>
      <c r="M2" s="27" t="s">
        <v>11</v>
      </c>
      <c r="N2" s="78"/>
      <c r="O2" s="26" t="s">
        <v>32</v>
      </c>
      <c r="P2" s="26" t="s">
        <v>46</v>
      </c>
      <c r="Q2" s="26" t="s">
        <v>48</v>
      </c>
    </row>
    <row r="3" spans="1:17" x14ac:dyDescent="0.25">
      <c r="A3" s="26" t="s">
        <v>50</v>
      </c>
      <c r="B3" s="26" t="s">
        <v>42</v>
      </c>
      <c r="C3" s="29" t="s">
        <v>393</v>
      </c>
      <c r="D3" s="26" t="s">
        <v>106</v>
      </c>
      <c r="E3" s="26" t="s">
        <v>1064</v>
      </c>
      <c r="F3" s="26" t="s">
        <v>4</v>
      </c>
      <c r="G3" s="29" t="s">
        <v>68</v>
      </c>
      <c r="H3" s="76" t="s">
        <v>1031</v>
      </c>
      <c r="I3" s="29" t="s">
        <v>138</v>
      </c>
      <c r="J3" s="76" t="s">
        <v>421</v>
      </c>
      <c r="K3" s="96" t="s">
        <v>1066</v>
      </c>
      <c r="L3" s="27" t="s">
        <v>11</v>
      </c>
      <c r="M3" s="27"/>
      <c r="N3" s="27"/>
      <c r="O3" s="26" t="s">
        <v>60</v>
      </c>
      <c r="P3" s="26" t="s">
        <v>82</v>
      </c>
      <c r="Q3" s="26" t="s">
        <v>48</v>
      </c>
    </row>
    <row r="4" spans="1:17" x14ac:dyDescent="0.25">
      <c r="A4" s="26" t="s">
        <v>50</v>
      </c>
      <c r="B4" s="26" t="s">
        <v>43</v>
      </c>
      <c r="C4" s="29" t="s">
        <v>74</v>
      </c>
      <c r="D4" s="26" t="s">
        <v>106</v>
      </c>
      <c r="E4" s="26" t="s">
        <v>1064</v>
      </c>
      <c r="F4" s="26" t="s">
        <v>4</v>
      </c>
      <c r="G4" s="29" t="s">
        <v>68</v>
      </c>
      <c r="H4" s="76" t="s">
        <v>1017</v>
      </c>
      <c r="I4" s="29" t="s">
        <v>138</v>
      </c>
      <c r="J4" s="76" t="s">
        <v>421</v>
      </c>
      <c r="K4" s="96" t="s">
        <v>1074</v>
      </c>
      <c r="L4" s="27" t="s">
        <v>11</v>
      </c>
      <c r="M4" s="27"/>
      <c r="N4" s="27"/>
      <c r="O4" s="26" t="s">
        <v>57</v>
      </c>
      <c r="P4" s="26" t="s">
        <v>83</v>
      </c>
      <c r="Q4" s="26" t="s">
        <v>48</v>
      </c>
    </row>
    <row r="5" spans="1:17" x14ac:dyDescent="0.25">
      <c r="A5" s="26" t="s">
        <v>50</v>
      </c>
      <c r="B5" s="26" t="s">
        <v>775</v>
      </c>
      <c r="C5" s="29" t="s">
        <v>393</v>
      </c>
      <c r="D5" s="26" t="s">
        <v>106</v>
      </c>
      <c r="E5" s="26" t="s">
        <v>1064</v>
      </c>
      <c r="F5" s="26" t="s">
        <v>4</v>
      </c>
      <c r="G5" s="29" t="s">
        <v>68</v>
      </c>
      <c r="H5" s="76" t="s">
        <v>1031</v>
      </c>
      <c r="I5" s="29" t="s">
        <v>138</v>
      </c>
      <c r="J5" s="76" t="s">
        <v>421</v>
      </c>
      <c r="K5" s="96" t="s">
        <v>1066</v>
      </c>
      <c r="L5" s="27" t="s">
        <v>11</v>
      </c>
      <c r="M5" s="27"/>
      <c r="N5" s="27"/>
      <c r="O5" s="26" t="s">
        <v>110</v>
      </c>
      <c r="P5" s="26" t="s">
        <v>212</v>
      </c>
      <c r="Q5" s="26" t="s">
        <v>48</v>
      </c>
    </row>
    <row r="6" spans="1:17" x14ac:dyDescent="0.25">
      <c r="A6" s="4" t="s">
        <v>50</v>
      </c>
      <c r="B6" s="4" t="s">
        <v>20</v>
      </c>
      <c r="C6" s="29" t="s">
        <v>74</v>
      </c>
      <c r="D6" s="4" t="s">
        <v>115</v>
      </c>
      <c r="E6" s="26" t="s">
        <v>1064</v>
      </c>
      <c r="F6" s="4" t="s">
        <v>14</v>
      </c>
      <c r="G6" s="29" t="s">
        <v>68</v>
      </c>
      <c r="H6" s="76" t="s">
        <v>1031</v>
      </c>
      <c r="I6" s="29" t="s">
        <v>138</v>
      </c>
      <c r="J6" s="76" t="s">
        <v>421</v>
      </c>
      <c r="K6" s="96" t="s">
        <v>1066</v>
      </c>
      <c r="L6" s="11" t="s">
        <v>7</v>
      </c>
      <c r="M6" s="11"/>
      <c r="N6" s="78"/>
      <c r="O6" s="26" t="s">
        <v>779</v>
      </c>
      <c r="P6" s="26" t="s">
        <v>780</v>
      </c>
    </row>
    <row r="7" spans="1:17" x14ac:dyDescent="0.25">
      <c r="A7" s="4" t="s">
        <v>50</v>
      </c>
      <c r="B7" s="4" t="s">
        <v>24</v>
      </c>
      <c r="C7" s="29" t="s">
        <v>74</v>
      </c>
      <c r="D7" s="4" t="s">
        <v>115</v>
      </c>
      <c r="E7" s="26" t="s">
        <v>1065</v>
      </c>
      <c r="F7" s="26" t="s">
        <v>4</v>
      </c>
      <c r="G7" s="29" t="s">
        <v>68</v>
      </c>
      <c r="H7" s="76" t="s">
        <v>1031</v>
      </c>
      <c r="I7" s="29" t="s">
        <v>138</v>
      </c>
      <c r="J7" s="76" t="s">
        <v>421</v>
      </c>
      <c r="K7" s="96" t="s">
        <v>1066</v>
      </c>
      <c r="L7" s="11" t="s">
        <v>7</v>
      </c>
      <c r="M7" s="11"/>
      <c r="N7" s="78"/>
      <c r="O7" s="26" t="s">
        <v>779</v>
      </c>
      <c r="P7" s="26" t="s">
        <v>782</v>
      </c>
    </row>
    <row r="8" spans="1:17" x14ac:dyDescent="0.25">
      <c r="A8" s="29"/>
      <c r="B8" s="4" t="s">
        <v>1068</v>
      </c>
      <c r="C8" s="29" t="s">
        <v>74</v>
      </c>
      <c r="D8" s="29" t="s">
        <v>30</v>
      </c>
      <c r="E8" s="26" t="s">
        <v>1064</v>
      </c>
      <c r="F8" s="26" t="s">
        <v>4</v>
      </c>
      <c r="G8" s="29" t="s">
        <v>68</v>
      </c>
      <c r="H8" s="76" t="s">
        <v>1201</v>
      </c>
      <c r="I8" s="29" t="s">
        <v>138</v>
      </c>
      <c r="J8" s="76" t="s">
        <v>421</v>
      </c>
      <c r="K8" s="96" t="s">
        <v>1066</v>
      </c>
      <c r="L8" s="28" t="s">
        <v>11</v>
      </c>
      <c r="M8" s="28"/>
      <c r="N8" s="28"/>
      <c r="O8" s="26" t="s">
        <v>1071</v>
      </c>
      <c r="P8" s="26" t="s">
        <v>1072</v>
      </c>
      <c r="Q8" s="28" t="s">
        <v>48</v>
      </c>
    </row>
    <row r="9" spans="1:17" x14ac:dyDescent="0.25">
      <c r="A9" s="29"/>
      <c r="B9" s="4" t="s">
        <v>1069</v>
      </c>
      <c r="C9" s="29" t="s">
        <v>74</v>
      </c>
      <c r="D9" s="29" t="s">
        <v>30</v>
      </c>
      <c r="E9" s="26" t="s">
        <v>1064</v>
      </c>
      <c r="F9" s="26" t="s">
        <v>4</v>
      </c>
      <c r="G9" s="29" t="s">
        <v>68</v>
      </c>
      <c r="H9" s="76" t="s">
        <v>1189</v>
      </c>
      <c r="I9" s="29" t="s">
        <v>138</v>
      </c>
      <c r="J9" s="76" t="s">
        <v>421</v>
      </c>
      <c r="K9" s="96" t="s">
        <v>1066</v>
      </c>
      <c r="L9" s="28" t="s">
        <v>11</v>
      </c>
      <c r="M9" s="28"/>
      <c r="N9" s="28"/>
      <c r="O9" s="26" t="s">
        <v>1032</v>
      </c>
      <c r="P9" s="26" t="s">
        <v>1033</v>
      </c>
      <c r="Q9" s="28" t="s">
        <v>48</v>
      </c>
    </row>
    <row r="10" spans="1:17" x14ac:dyDescent="0.25">
      <c r="A10" s="29"/>
      <c r="B10" s="4" t="s">
        <v>1070</v>
      </c>
      <c r="C10" s="29" t="s">
        <v>74</v>
      </c>
      <c r="D10" s="29" t="s">
        <v>30</v>
      </c>
      <c r="E10" s="26" t="s">
        <v>1064</v>
      </c>
      <c r="F10" s="26" t="s">
        <v>4</v>
      </c>
      <c r="G10" s="29" t="s">
        <v>68</v>
      </c>
      <c r="H10" s="76" t="s">
        <v>1189</v>
      </c>
      <c r="I10" s="29" t="s">
        <v>138</v>
      </c>
      <c r="J10" s="76" t="s">
        <v>421</v>
      </c>
      <c r="K10" s="96" t="s">
        <v>1066</v>
      </c>
      <c r="L10" s="28" t="s">
        <v>11</v>
      </c>
      <c r="M10" s="28"/>
      <c r="N10" s="28"/>
      <c r="O10" s="26" t="s">
        <v>1032</v>
      </c>
      <c r="P10" s="26" t="s">
        <v>1033</v>
      </c>
      <c r="Q10" s="28" t="s">
        <v>48</v>
      </c>
    </row>
    <row r="11" spans="1:17" x14ac:dyDescent="0.25">
      <c r="A11" s="29" t="s">
        <v>30</v>
      </c>
      <c r="B11" s="26" t="s">
        <v>120</v>
      </c>
      <c r="C11" s="29" t="s">
        <v>74</v>
      </c>
      <c r="D11" s="29" t="s">
        <v>30</v>
      </c>
      <c r="E11" s="26" t="s">
        <v>1064</v>
      </c>
      <c r="F11" s="26" t="s">
        <v>4</v>
      </c>
      <c r="G11" s="29" t="s">
        <v>68</v>
      </c>
      <c r="H11" s="76" t="s">
        <v>1031</v>
      </c>
      <c r="I11" s="29" t="s">
        <v>138</v>
      </c>
      <c r="J11" s="76"/>
      <c r="K11" s="96" t="s">
        <v>1066</v>
      </c>
      <c r="L11" s="28" t="s">
        <v>248</v>
      </c>
      <c r="M11" s="28"/>
      <c r="N11" s="28"/>
      <c r="O11" s="29" t="s">
        <v>32</v>
      </c>
      <c r="P11" s="29" t="s">
        <v>114</v>
      </c>
      <c r="Q11" s="29" t="s">
        <v>48</v>
      </c>
    </row>
    <row r="12" spans="1:17" x14ac:dyDescent="0.25">
      <c r="A12" s="29" t="s">
        <v>30</v>
      </c>
      <c r="B12" s="26" t="s">
        <v>194</v>
      </c>
      <c r="C12" s="29" t="s">
        <v>74</v>
      </c>
      <c r="D12" s="29" t="s">
        <v>30</v>
      </c>
      <c r="E12" s="26" t="s">
        <v>1064</v>
      </c>
      <c r="F12" s="26" t="s">
        <v>4</v>
      </c>
      <c r="G12" s="29" t="s">
        <v>68</v>
      </c>
      <c r="H12" s="76" t="s">
        <v>1031</v>
      </c>
      <c r="I12" s="29" t="s">
        <v>138</v>
      </c>
      <c r="J12" s="76" t="s">
        <v>195</v>
      </c>
      <c r="K12" s="96" t="s">
        <v>1066</v>
      </c>
      <c r="L12" s="28" t="s">
        <v>248</v>
      </c>
      <c r="M12" s="28"/>
      <c r="N12" s="28"/>
      <c r="O12" s="29" t="s">
        <v>36</v>
      </c>
      <c r="P12" s="29" t="s">
        <v>129</v>
      </c>
      <c r="Q12" s="29" t="s">
        <v>48</v>
      </c>
    </row>
    <row r="13" spans="1:17" x14ac:dyDescent="0.25">
      <c r="A13" s="29" t="s">
        <v>30</v>
      </c>
      <c r="B13" s="26" t="s">
        <v>196</v>
      </c>
      <c r="C13" s="29" t="s">
        <v>74</v>
      </c>
      <c r="D13" s="29" t="s">
        <v>30</v>
      </c>
      <c r="E13" s="26" t="s">
        <v>1064</v>
      </c>
      <c r="F13" s="26" t="s">
        <v>4</v>
      </c>
      <c r="G13" s="29" t="s">
        <v>68</v>
      </c>
      <c r="H13" s="76" t="s">
        <v>1031</v>
      </c>
      <c r="I13" s="29" t="s">
        <v>138</v>
      </c>
      <c r="J13" s="76" t="s">
        <v>423</v>
      </c>
      <c r="K13" s="96" t="s">
        <v>1066</v>
      </c>
      <c r="L13" s="28" t="s">
        <v>248</v>
      </c>
      <c r="M13" s="28"/>
      <c r="N13" s="28"/>
      <c r="O13" s="29" t="s">
        <v>37</v>
      </c>
      <c r="P13" s="29" t="s">
        <v>197</v>
      </c>
      <c r="Q13" s="29" t="s">
        <v>48</v>
      </c>
    </row>
    <row r="14" spans="1:17" x14ac:dyDescent="0.25">
      <c r="A14" s="29" t="s">
        <v>30</v>
      </c>
      <c r="B14" s="26" t="s">
        <v>198</v>
      </c>
      <c r="C14" s="29" t="s">
        <v>74</v>
      </c>
      <c r="D14" s="29" t="s">
        <v>30</v>
      </c>
      <c r="E14" s="26" t="s">
        <v>1064</v>
      </c>
      <c r="F14" s="26" t="s">
        <v>4</v>
      </c>
      <c r="G14" s="29" t="s">
        <v>68</v>
      </c>
      <c r="H14" s="76" t="s">
        <v>1031</v>
      </c>
      <c r="I14" s="29" t="s">
        <v>138</v>
      </c>
      <c r="J14" s="76" t="s">
        <v>232</v>
      </c>
      <c r="K14" s="96" t="s">
        <v>1066</v>
      </c>
      <c r="L14" s="28" t="s">
        <v>248</v>
      </c>
      <c r="M14" s="28"/>
      <c r="N14" s="28"/>
      <c r="O14" s="29" t="s">
        <v>38</v>
      </c>
      <c r="P14" s="29" t="s">
        <v>199</v>
      </c>
      <c r="Q14" s="29" t="s">
        <v>48</v>
      </c>
    </row>
    <row r="15" spans="1:17" x14ac:dyDescent="0.25">
      <c r="A15" s="29" t="s">
        <v>30</v>
      </c>
      <c r="B15" s="26" t="s">
        <v>200</v>
      </c>
      <c r="C15" s="29" t="s">
        <v>74</v>
      </c>
      <c r="D15" s="29" t="s">
        <v>30</v>
      </c>
      <c r="E15" s="26" t="s">
        <v>1064</v>
      </c>
      <c r="F15" s="26" t="s">
        <v>4</v>
      </c>
      <c r="G15" s="29" t="s">
        <v>68</v>
      </c>
      <c r="H15" s="76" t="s">
        <v>1031</v>
      </c>
      <c r="I15" s="29" t="s">
        <v>138</v>
      </c>
      <c r="J15" s="76" t="s">
        <v>235</v>
      </c>
      <c r="K15" s="96" t="s">
        <v>1066</v>
      </c>
      <c r="L15" s="28" t="s">
        <v>248</v>
      </c>
      <c r="M15" s="28"/>
      <c r="N15" s="28"/>
      <c r="O15" s="29" t="s">
        <v>132</v>
      </c>
      <c r="P15" s="29" t="s">
        <v>201</v>
      </c>
      <c r="Q15" s="29" t="s">
        <v>48</v>
      </c>
    </row>
    <row r="16" spans="1:17" x14ac:dyDescent="0.25">
      <c r="A16" s="29" t="s">
        <v>30</v>
      </c>
      <c r="B16" s="26" t="s">
        <v>202</v>
      </c>
      <c r="C16" s="29" t="s">
        <v>74</v>
      </c>
      <c r="D16" s="29" t="s">
        <v>30</v>
      </c>
      <c r="E16" s="26" t="s">
        <v>1064</v>
      </c>
      <c r="F16" s="26" t="s">
        <v>4</v>
      </c>
      <c r="G16" s="29" t="s">
        <v>68</v>
      </c>
      <c r="H16" s="76" t="s">
        <v>1031</v>
      </c>
      <c r="I16" s="29" t="s">
        <v>138</v>
      </c>
      <c r="J16" s="76" t="s">
        <v>424</v>
      </c>
      <c r="K16" s="96" t="s">
        <v>1066</v>
      </c>
      <c r="L16" s="28" t="s">
        <v>248</v>
      </c>
      <c r="M16" s="28"/>
      <c r="N16" s="28"/>
      <c r="O16" s="29" t="s">
        <v>133</v>
      </c>
      <c r="P16" s="29" t="s">
        <v>203</v>
      </c>
      <c r="Q16" s="29" t="s">
        <v>48</v>
      </c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6781-1491-4B15-9A18-74FF61A1490A}">
  <dimension ref="A1:X17"/>
  <sheetViews>
    <sheetView workbookViewId="0">
      <selection activeCell="E2" sqref="E2"/>
    </sheetView>
  </sheetViews>
  <sheetFormatPr defaultColWidth="9.140625" defaultRowHeight="15" x14ac:dyDescent="0.25"/>
  <cols>
    <col min="1" max="1" width="9.140625" style="26"/>
    <col min="2" max="2" width="46.85546875" style="26" customWidth="1"/>
    <col min="3" max="5" width="9.140625" style="26"/>
    <col min="6" max="6" width="10.7109375" style="26" bestFit="1" customWidth="1"/>
    <col min="7" max="7" width="10.28515625" style="26" bestFit="1" customWidth="1"/>
    <col min="8" max="8" width="9.140625" style="26"/>
    <col min="9" max="9" width="10.28515625" style="26" bestFit="1" customWidth="1"/>
    <col min="10" max="16" width="9.140625" style="26"/>
    <col min="17" max="17" width="32.85546875" style="26" customWidth="1"/>
    <col min="18" max="18" width="57.5703125" style="26" bestFit="1" customWidth="1"/>
    <col min="19" max="19" width="35.7109375" style="26" bestFit="1" customWidth="1"/>
    <col min="20" max="20" width="15.7109375" style="26" bestFit="1" customWidth="1"/>
    <col min="21" max="21" width="10" style="26" bestFit="1" customWidth="1"/>
    <col min="22" max="16384" width="9.140625" style="26"/>
  </cols>
  <sheetData>
    <row r="1" spans="1:24" ht="15.75" customHeight="1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251</v>
      </c>
      <c r="J1" s="32" t="s">
        <v>252</v>
      </c>
      <c r="K1" s="32" t="s">
        <v>764</v>
      </c>
      <c r="L1" s="32" t="s">
        <v>765</v>
      </c>
      <c r="M1" s="32" t="s">
        <v>58</v>
      </c>
      <c r="N1" s="31" t="s">
        <v>0</v>
      </c>
      <c r="O1" s="31" t="s">
        <v>1318</v>
      </c>
      <c r="P1" s="31" t="s">
        <v>72</v>
      </c>
      <c r="Q1" s="31" t="s">
        <v>71</v>
      </c>
      <c r="R1" s="31" t="s">
        <v>69</v>
      </c>
      <c r="S1" s="31" t="s">
        <v>77</v>
      </c>
      <c r="T1" s="31" t="s">
        <v>70</v>
      </c>
      <c r="U1" s="31" t="s">
        <v>1320</v>
      </c>
      <c r="V1" s="31" t="s">
        <v>1321</v>
      </c>
      <c r="W1" s="31" t="s">
        <v>1322</v>
      </c>
      <c r="X1" s="31" t="s">
        <v>1323</v>
      </c>
    </row>
    <row r="2" spans="1:24" x14ac:dyDescent="0.25">
      <c r="A2" s="4" t="s">
        <v>50</v>
      </c>
      <c r="B2" s="26" t="s">
        <v>28</v>
      </c>
      <c r="C2" s="29" t="s">
        <v>74</v>
      </c>
      <c r="D2" s="26" t="s">
        <v>106</v>
      </c>
      <c r="E2" s="26" t="s">
        <v>1312</v>
      </c>
      <c r="F2" s="26" t="s">
        <v>14</v>
      </c>
      <c r="G2" s="29" t="s">
        <v>68</v>
      </c>
      <c r="H2" s="76" t="s">
        <v>1316</v>
      </c>
      <c r="I2" s="29" t="s">
        <v>138</v>
      </c>
      <c r="J2" s="76" t="s">
        <v>421</v>
      </c>
      <c r="K2" s="76" t="s">
        <v>505</v>
      </c>
      <c r="L2" s="76" t="s">
        <v>1020</v>
      </c>
      <c r="M2" s="96" t="s">
        <v>1317</v>
      </c>
      <c r="N2" s="27" t="s">
        <v>11</v>
      </c>
      <c r="O2" s="27"/>
      <c r="P2" s="27" t="s">
        <v>11</v>
      </c>
      <c r="Q2" s="78"/>
      <c r="R2" s="26" t="s">
        <v>32</v>
      </c>
      <c r="S2" s="26" t="s">
        <v>46</v>
      </c>
      <c r="T2" s="26" t="s">
        <v>48</v>
      </c>
    </row>
    <row r="3" spans="1:24" x14ac:dyDescent="0.25">
      <c r="A3" s="26" t="s">
        <v>50</v>
      </c>
      <c r="B3" s="26" t="s">
        <v>42</v>
      </c>
      <c r="C3" s="29" t="s">
        <v>393</v>
      </c>
      <c r="D3" s="26" t="s">
        <v>106</v>
      </c>
      <c r="E3" s="26" t="s">
        <v>1312</v>
      </c>
      <c r="F3" s="26" t="s">
        <v>14</v>
      </c>
      <c r="G3" s="29" t="s">
        <v>68</v>
      </c>
      <c r="H3" s="76" t="s">
        <v>1316</v>
      </c>
      <c r="I3" s="29" t="s">
        <v>138</v>
      </c>
      <c r="J3" s="76" t="s">
        <v>421</v>
      </c>
      <c r="K3" s="76" t="s">
        <v>505</v>
      </c>
      <c r="L3" s="76" t="s">
        <v>1020</v>
      </c>
      <c r="M3" s="96" t="s">
        <v>1317</v>
      </c>
      <c r="N3" s="27" t="s">
        <v>11</v>
      </c>
      <c r="O3" s="27"/>
      <c r="P3" s="27"/>
      <c r="Q3" s="27"/>
      <c r="R3" s="26" t="s">
        <v>60</v>
      </c>
      <c r="S3" s="26" t="s">
        <v>82</v>
      </c>
      <c r="T3" s="26" t="s">
        <v>48</v>
      </c>
    </row>
    <row r="4" spans="1:24" x14ac:dyDescent="0.25">
      <c r="A4" s="26" t="s">
        <v>50</v>
      </c>
      <c r="B4" s="26" t="s">
        <v>43</v>
      </c>
      <c r="C4" s="29" t="s">
        <v>393</v>
      </c>
      <c r="D4" s="26" t="s">
        <v>106</v>
      </c>
      <c r="E4" s="26" t="s">
        <v>1312</v>
      </c>
      <c r="F4" s="26" t="s">
        <v>14</v>
      </c>
      <c r="G4" s="29" t="s">
        <v>68</v>
      </c>
      <c r="H4" s="76" t="s">
        <v>1316</v>
      </c>
      <c r="I4" s="29" t="s">
        <v>138</v>
      </c>
      <c r="J4" s="76" t="s">
        <v>421</v>
      </c>
      <c r="K4" s="76" t="s">
        <v>505</v>
      </c>
      <c r="L4" s="76" t="s">
        <v>1020</v>
      </c>
      <c r="M4" s="96" t="s">
        <v>1317</v>
      </c>
      <c r="N4" s="27" t="s">
        <v>11</v>
      </c>
      <c r="O4" s="27"/>
      <c r="P4" s="27"/>
      <c r="Q4" s="27"/>
      <c r="R4" s="26" t="s">
        <v>57</v>
      </c>
      <c r="S4" s="26" t="s">
        <v>83</v>
      </c>
      <c r="T4" s="26" t="s">
        <v>48</v>
      </c>
    </row>
    <row r="5" spans="1:24" x14ac:dyDescent="0.25">
      <c r="A5" s="26" t="s">
        <v>50</v>
      </c>
      <c r="B5" s="26" t="s">
        <v>775</v>
      </c>
      <c r="C5" s="29" t="s">
        <v>393</v>
      </c>
      <c r="D5" s="26" t="s">
        <v>106</v>
      </c>
      <c r="E5" s="26" t="s">
        <v>1312</v>
      </c>
      <c r="F5" s="26" t="s">
        <v>14</v>
      </c>
      <c r="G5" s="29" t="s">
        <v>68</v>
      </c>
      <c r="H5" s="76" t="s">
        <v>1316</v>
      </c>
      <c r="I5" s="29" t="s">
        <v>138</v>
      </c>
      <c r="J5" s="76" t="s">
        <v>421</v>
      </c>
      <c r="K5" s="76" t="s">
        <v>505</v>
      </c>
      <c r="L5" s="76" t="s">
        <v>1020</v>
      </c>
      <c r="M5" s="96" t="s">
        <v>1317</v>
      </c>
      <c r="N5" s="27" t="s">
        <v>11</v>
      </c>
      <c r="O5" s="27"/>
      <c r="P5" s="27"/>
      <c r="Q5" s="27"/>
      <c r="R5" s="26" t="s">
        <v>110</v>
      </c>
      <c r="S5" s="26" t="s">
        <v>212</v>
      </c>
      <c r="T5" s="26" t="s">
        <v>48</v>
      </c>
    </row>
    <row r="6" spans="1:24" x14ac:dyDescent="0.25">
      <c r="A6" s="4" t="s">
        <v>50</v>
      </c>
      <c r="B6" s="4" t="s">
        <v>20</v>
      </c>
      <c r="C6" s="29" t="s">
        <v>74</v>
      </c>
      <c r="D6" s="4" t="s">
        <v>115</v>
      </c>
      <c r="E6" s="26" t="s">
        <v>1312</v>
      </c>
      <c r="F6" s="4" t="s">
        <v>6</v>
      </c>
      <c r="G6" s="29" t="s">
        <v>68</v>
      </c>
      <c r="H6" s="76" t="s">
        <v>1316</v>
      </c>
      <c r="I6" s="29" t="s">
        <v>138</v>
      </c>
      <c r="J6" s="76" t="s">
        <v>421</v>
      </c>
      <c r="K6" s="76" t="s">
        <v>505</v>
      </c>
      <c r="L6" s="76" t="s">
        <v>1020</v>
      </c>
      <c r="M6" s="96" t="s">
        <v>1317</v>
      </c>
      <c r="N6" s="11" t="s">
        <v>7</v>
      </c>
      <c r="O6" s="11"/>
      <c r="P6" s="11"/>
      <c r="Q6" s="78"/>
      <c r="R6" s="26" t="s">
        <v>779</v>
      </c>
      <c r="S6" s="26" t="s">
        <v>780</v>
      </c>
    </row>
    <row r="7" spans="1:24" x14ac:dyDescent="0.25">
      <c r="A7" s="4" t="s">
        <v>50</v>
      </c>
      <c r="B7" s="4" t="s">
        <v>24</v>
      </c>
      <c r="C7" s="29" t="s">
        <v>74</v>
      </c>
      <c r="D7" s="4" t="s">
        <v>115</v>
      </c>
      <c r="E7" s="26" t="s">
        <v>1313</v>
      </c>
      <c r="F7" s="26" t="s">
        <v>14</v>
      </c>
      <c r="G7" s="29" t="s">
        <v>68</v>
      </c>
      <c r="H7" s="76" t="s">
        <v>1316</v>
      </c>
      <c r="I7" s="29" t="s">
        <v>138</v>
      </c>
      <c r="J7" s="76" t="s">
        <v>421</v>
      </c>
      <c r="K7" s="76" t="s">
        <v>505</v>
      </c>
      <c r="L7" s="76" t="s">
        <v>1020</v>
      </c>
      <c r="M7" s="96" t="s">
        <v>1317</v>
      </c>
      <c r="N7" s="11" t="s">
        <v>7</v>
      </c>
      <c r="O7" s="11"/>
      <c r="P7" s="11"/>
      <c r="Q7" s="78"/>
      <c r="R7" s="26" t="s">
        <v>779</v>
      </c>
      <c r="S7" s="26" t="s">
        <v>782</v>
      </c>
    </row>
    <row r="8" spans="1:24" x14ac:dyDescent="0.25">
      <c r="A8" s="29"/>
      <c r="B8" s="4" t="s">
        <v>1314</v>
      </c>
      <c r="C8" s="29" t="s">
        <v>74</v>
      </c>
      <c r="D8" s="29" t="s">
        <v>30</v>
      </c>
      <c r="E8" s="26" t="s">
        <v>1312</v>
      </c>
      <c r="F8" s="26" t="s">
        <v>14</v>
      </c>
      <c r="G8" s="29" t="s">
        <v>68</v>
      </c>
      <c r="H8" s="76" t="s">
        <v>1316</v>
      </c>
      <c r="I8" s="29" t="s">
        <v>138</v>
      </c>
      <c r="J8" s="76" t="s">
        <v>421</v>
      </c>
      <c r="K8" s="76" t="s">
        <v>505</v>
      </c>
      <c r="L8" s="76" t="s">
        <v>1020</v>
      </c>
      <c r="M8" s="96" t="s">
        <v>1317</v>
      </c>
      <c r="N8" s="28" t="s">
        <v>5</v>
      </c>
      <c r="O8" s="28" t="s">
        <v>1319</v>
      </c>
      <c r="P8" s="28"/>
      <c r="Q8" s="28"/>
      <c r="T8" s="28"/>
      <c r="U8" s="26">
        <v>604534556</v>
      </c>
      <c r="V8" s="26" t="s">
        <v>958</v>
      </c>
      <c r="W8" s="28" t="s">
        <v>1007</v>
      </c>
      <c r="X8" s="26">
        <v>2195501</v>
      </c>
    </row>
    <row r="9" spans="1:24" x14ac:dyDescent="0.25">
      <c r="A9" s="29"/>
      <c r="B9" s="4" t="s">
        <v>1315</v>
      </c>
      <c r="C9" s="29" t="s">
        <v>74</v>
      </c>
      <c r="D9" s="29" t="s">
        <v>30</v>
      </c>
      <c r="E9" s="26" t="s">
        <v>1312</v>
      </c>
      <c r="F9" s="26" t="s">
        <v>14</v>
      </c>
      <c r="G9" s="29" t="s">
        <v>68</v>
      </c>
      <c r="H9" s="76" t="s">
        <v>1316</v>
      </c>
      <c r="I9" s="29" t="s">
        <v>138</v>
      </c>
      <c r="J9" s="76" t="s">
        <v>421</v>
      </c>
      <c r="K9" s="76" t="s">
        <v>505</v>
      </c>
      <c r="L9" s="76" t="s">
        <v>1020</v>
      </c>
      <c r="M9" s="96" t="s">
        <v>1317</v>
      </c>
      <c r="N9" s="28" t="s">
        <v>5</v>
      </c>
      <c r="O9" s="28" t="s">
        <v>1319</v>
      </c>
      <c r="P9" s="28"/>
      <c r="Q9" s="28"/>
      <c r="T9" s="28"/>
      <c r="U9" s="26">
        <v>604534556</v>
      </c>
      <c r="V9" s="26" t="s">
        <v>958</v>
      </c>
      <c r="W9" s="28" t="s">
        <v>1007</v>
      </c>
      <c r="X9" s="26">
        <v>2195501</v>
      </c>
    </row>
    <row r="10" spans="1:24" x14ac:dyDescent="0.25">
      <c r="A10" s="29"/>
      <c r="B10" s="4" t="s">
        <v>1029</v>
      </c>
      <c r="C10" s="29" t="s">
        <v>74</v>
      </c>
      <c r="D10" s="29" t="s">
        <v>30</v>
      </c>
      <c r="E10" s="26" t="s">
        <v>1312</v>
      </c>
      <c r="F10" s="26" t="s">
        <v>14</v>
      </c>
      <c r="G10" s="29" t="s">
        <v>68</v>
      </c>
      <c r="H10" s="76" t="s">
        <v>1316</v>
      </c>
      <c r="I10" s="29" t="s">
        <v>138</v>
      </c>
      <c r="J10" s="76" t="s">
        <v>421</v>
      </c>
      <c r="K10" s="76" t="s">
        <v>505</v>
      </c>
      <c r="L10" s="76" t="s">
        <v>1020</v>
      </c>
      <c r="M10" s="96" t="s">
        <v>1317</v>
      </c>
      <c r="N10" s="28" t="s">
        <v>11</v>
      </c>
      <c r="O10" s="28"/>
      <c r="P10" s="28"/>
      <c r="Q10" s="28"/>
      <c r="R10" s="28" t="s">
        <v>1034</v>
      </c>
      <c r="S10" s="28" t="s">
        <v>1035</v>
      </c>
      <c r="T10" s="28" t="s">
        <v>48</v>
      </c>
      <c r="U10" s="26">
        <v>604534556</v>
      </c>
      <c r="V10" s="26" t="s">
        <v>958</v>
      </c>
      <c r="W10" s="28" t="s">
        <v>1007</v>
      </c>
      <c r="X10" s="26">
        <v>2195500</v>
      </c>
    </row>
    <row r="11" spans="1:24" x14ac:dyDescent="0.25">
      <c r="A11" s="29"/>
      <c r="B11" s="4" t="s">
        <v>1030</v>
      </c>
      <c r="C11" s="29" t="s">
        <v>74</v>
      </c>
      <c r="D11" s="29" t="s">
        <v>30</v>
      </c>
      <c r="E11" s="26" t="s">
        <v>1312</v>
      </c>
      <c r="F11" s="26" t="s">
        <v>14</v>
      </c>
      <c r="G11" s="29" t="s">
        <v>68</v>
      </c>
      <c r="H11" s="76" t="s">
        <v>1189</v>
      </c>
      <c r="I11" s="29" t="s">
        <v>138</v>
      </c>
      <c r="J11" s="76" t="s">
        <v>421</v>
      </c>
      <c r="K11" s="76" t="s">
        <v>505</v>
      </c>
      <c r="L11" s="76" t="s">
        <v>1020</v>
      </c>
      <c r="M11" s="96" t="s">
        <v>1317</v>
      </c>
      <c r="N11" s="28" t="s">
        <v>11</v>
      </c>
      <c r="O11" s="28"/>
      <c r="P11" s="28"/>
      <c r="Q11" s="28"/>
      <c r="R11" s="28" t="s">
        <v>1032</v>
      </c>
      <c r="S11" s="28" t="s">
        <v>1033</v>
      </c>
      <c r="T11" s="28" t="s">
        <v>48</v>
      </c>
      <c r="U11" s="26">
        <v>604597528</v>
      </c>
      <c r="V11" s="26" t="s">
        <v>958</v>
      </c>
      <c r="W11" s="28" t="s">
        <v>1007</v>
      </c>
      <c r="X11" s="26">
        <v>2207001</v>
      </c>
    </row>
    <row r="12" spans="1:24" x14ac:dyDescent="0.25">
      <c r="A12" s="29" t="s">
        <v>30</v>
      </c>
      <c r="B12" s="26" t="s">
        <v>120</v>
      </c>
      <c r="C12" s="29" t="s">
        <v>74</v>
      </c>
      <c r="D12" s="29" t="s">
        <v>30</v>
      </c>
      <c r="E12" s="26" t="s">
        <v>1312</v>
      </c>
      <c r="F12" s="26" t="s">
        <v>14</v>
      </c>
      <c r="G12" s="29" t="s">
        <v>68</v>
      </c>
      <c r="H12" s="76" t="s">
        <v>1031</v>
      </c>
      <c r="I12" s="29" t="s">
        <v>138</v>
      </c>
      <c r="J12" s="76"/>
      <c r="K12" s="76" t="s">
        <v>505</v>
      </c>
      <c r="L12" s="76" t="s">
        <v>1020</v>
      </c>
      <c r="M12" s="96" t="s">
        <v>1317</v>
      </c>
      <c r="N12" s="28" t="s">
        <v>248</v>
      </c>
      <c r="O12" s="28"/>
      <c r="P12" s="28"/>
      <c r="Q12" s="28"/>
      <c r="R12" s="29" t="s">
        <v>32</v>
      </c>
      <c r="S12" s="29" t="s">
        <v>114</v>
      </c>
      <c r="T12" s="29" t="s">
        <v>48</v>
      </c>
    </row>
    <row r="13" spans="1:24" x14ac:dyDescent="0.25">
      <c r="A13" s="29" t="s">
        <v>30</v>
      </c>
      <c r="B13" s="26" t="s">
        <v>194</v>
      </c>
      <c r="C13" s="29" t="s">
        <v>74</v>
      </c>
      <c r="D13" s="29" t="s">
        <v>30</v>
      </c>
      <c r="E13" s="26" t="s">
        <v>1312</v>
      </c>
      <c r="F13" s="26" t="s">
        <v>14</v>
      </c>
      <c r="G13" s="29" t="s">
        <v>68</v>
      </c>
      <c r="H13" s="76" t="s">
        <v>1031</v>
      </c>
      <c r="I13" s="29" t="s">
        <v>138</v>
      </c>
      <c r="J13" s="76" t="s">
        <v>195</v>
      </c>
      <c r="K13" s="76" t="s">
        <v>505</v>
      </c>
      <c r="L13" s="76" t="s">
        <v>1020</v>
      </c>
      <c r="M13" s="96" t="s">
        <v>1317</v>
      </c>
      <c r="N13" s="28" t="s">
        <v>248</v>
      </c>
      <c r="O13" s="28"/>
      <c r="P13" s="28"/>
      <c r="Q13" s="28"/>
      <c r="R13" s="29" t="s">
        <v>36</v>
      </c>
      <c r="S13" s="29" t="s">
        <v>129</v>
      </c>
      <c r="T13" s="29" t="s">
        <v>48</v>
      </c>
    </row>
    <row r="14" spans="1:24" x14ac:dyDescent="0.25">
      <c r="A14" s="29" t="s">
        <v>30</v>
      </c>
      <c r="B14" s="26" t="s">
        <v>196</v>
      </c>
      <c r="C14" s="29" t="s">
        <v>74</v>
      </c>
      <c r="D14" s="29" t="s">
        <v>30</v>
      </c>
      <c r="E14" s="26" t="s">
        <v>1312</v>
      </c>
      <c r="F14" s="26" t="s">
        <v>14</v>
      </c>
      <c r="G14" s="29" t="s">
        <v>68</v>
      </c>
      <c r="H14" s="76" t="s">
        <v>1031</v>
      </c>
      <c r="I14" s="29" t="s">
        <v>138</v>
      </c>
      <c r="J14" s="76" t="s">
        <v>423</v>
      </c>
      <c r="K14" s="76" t="s">
        <v>505</v>
      </c>
      <c r="L14" s="76" t="s">
        <v>1020</v>
      </c>
      <c r="M14" s="96" t="s">
        <v>1317</v>
      </c>
      <c r="N14" s="28" t="s">
        <v>248</v>
      </c>
      <c r="O14" s="28"/>
      <c r="P14" s="28"/>
      <c r="Q14" s="28"/>
      <c r="R14" s="29" t="s">
        <v>37</v>
      </c>
      <c r="S14" s="29" t="s">
        <v>197</v>
      </c>
      <c r="T14" s="29" t="s">
        <v>48</v>
      </c>
    </row>
    <row r="15" spans="1:24" x14ac:dyDescent="0.25">
      <c r="A15" s="29" t="s">
        <v>30</v>
      </c>
      <c r="B15" s="26" t="s">
        <v>198</v>
      </c>
      <c r="C15" s="29" t="s">
        <v>74</v>
      </c>
      <c r="D15" s="29" t="s">
        <v>30</v>
      </c>
      <c r="E15" s="26" t="s">
        <v>1312</v>
      </c>
      <c r="F15" s="26" t="s">
        <v>14</v>
      </c>
      <c r="G15" s="29" t="s">
        <v>68</v>
      </c>
      <c r="H15" s="76" t="s">
        <v>1031</v>
      </c>
      <c r="I15" s="29" t="s">
        <v>138</v>
      </c>
      <c r="J15" s="76" t="s">
        <v>232</v>
      </c>
      <c r="K15" s="76" t="s">
        <v>505</v>
      </c>
      <c r="L15" s="76" t="s">
        <v>1020</v>
      </c>
      <c r="M15" s="96" t="s">
        <v>1317</v>
      </c>
      <c r="N15" s="28" t="s">
        <v>248</v>
      </c>
      <c r="O15" s="28"/>
      <c r="P15" s="28"/>
      <c r="Q15" s="28"/>
      <c r="R15" s="29" t="s">
        <v>38</v>
      </c>
      <c r="S15" s="29" t="s">
        <v>199</v>
      </c>
      <c r="T15" s="29" t="s">
        <v>48</v>
      </c>
    </row>
    <row r="16" spans="1:24" x14ac:dyDescent="0.25">
      <c r="A16" s="29" t="s">
        <v>30</v>
      </c>
      <c r="B16" s="26" t="s">
        <v>200</v>
      </c>
      <c r="C16" s="29" t="s">
        <v>74</v>
      </c>
      <c r="D16" s="29" t="s">
        <v>30</v>
      </c>
      <c r="E16" s="26" t="s">
        <v>1312</v>
      </c>
      <c r="F16" s="26" t="s">
        <v>14</v>
      </c>
      <c r="G16" s="29" t="s">
        <v>68</v>
      </c>
      <c r="H16" s="76" t="s">
        <v>1031</v>
      </c>
      <c r="I16" s="29" t="s">
        <v>138</v>
      </c>
      <c r="J16" s="76" t="s">
        <v>235</v>
      </c>
      <c r="K16" s="76" t="s">
        <v>505</v>
      </c>
      <c r="L16" s="76" t="s">
        <v>1020</v>
      </c>
      <c r="M16" s="96" t="s">
        <v>1317</v>
      </c>
      <c r="N16" s="28" t="s">
        <v>248</v>
      </c>
      <c r="O16" s="28"/>
      <c r="P16" s="28"/>
      <c r="Q16" s="28"/>
      <c r="R16" s="29" t="s">
        <v>132</v>
      </c>
      <c r="S16" s="29" t="s">
        <v>201</v>
      </c>
      <c r="T16" s="29" t="s">
        <v>48</v>
      </c>
    </row>
    <row r="17" spans="1:20" x14ac:dyDescent="0.25">
      <c r="A17" s="29" t="s">
        <v>30</v>
      </c>
      <c r="B17" s="26" t="s">
        <v>202</v>
      </c>
      <c r="C17" s="29" t="s">
        <v>74</v>
      </c>
      <c r="D17" s="29" t="s">
        <v>30</v>
      </c>
      <c r="E17" s="26" t="s">
        <v>1312</v>
      </c>
      <c r="F17" s="26" t="s">
        <v>14</v>
      </c>
      <c r="G17" s="29" t="s">
        <v>68</v>
      </c>
      <c r="H17" s="76" t="s">
        <v>1031</v>
      </c>
      <c r="I17" s="29" t="s">
        <v>138</v>
      </c>
      <c r="J17" s="76" t="s">
        <v>424</v>
      </c>
      <c r="K17" s="76" t="s">
        <v>505</v>
      </c>
      <c r="L17" s="76" t="s">
        <v>1020</v>
      </c>
      <c r="M17" s="96" t="s">
        <v>1317</v>
      </c>
      <c r="N17" s="28" t="s">
        <v>248</v>
      </c>
      <c r="O17" s="28"/>
      <c r="P17" s="28"/>
      <c r="Q17" s="28"/>
      <c r="R17" s="29" t="s">
        <v>133</v>
      </c>
      <c r="S17" s="29" t="s">
        <v>203</v>
      </c>
      <c r="T17" s="29" t="s">
        <v>48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5208-EE82-484F-831D-1514DA4A5D5B}">
  <dimension ref="A1:Y30"/>
  <sheetViews>
    <sheetView topLeftCell="F12" workbookViewId="0">
      <selection activeCell="R29" sqref="R29"/>
    </sheetView>
  </sheetViews>
  <sheetFormatPr defaultRowHeight="15" x14ac:dyDescent="0.25"/>
  <cols>
    <col min="2" max="2" width="36.42578125" bestFit="1" customWidth="1"/>
    <col min="7" max="7" width="8.7109375" style="26"/>
    <col min="10" max="10" width="8.7109375" style="26"/>
    <col min="12" max="12" width="9.42578125" bestFit="1" customWidth="1"/>
    <col min="13" max="13" width="10.28515625" bestFit="1" customWidth="1"/>
    <col min="14" max="14" width="46.85546875" bestFit="1" customWidth="1"/>
  </cols>
  <sheetData>
    <row r="1" spans="1:22" s="26" customFormat="1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1079</v>
      </c>
      <c r="H1" s="32" t="s">
        <v>1039</v>
      </c>
      <c r="I1" s="32" t="s">
        <v>1038</v>
      </c>
      <c r="J1" s="32" t="s">
        <v>1055</v>
      </c>
      <c r="K1" s="31" t="s">
        <v>0</v>
      </c>
      <c r="L1" s="31" t="s">
        <v>71</v>
      </c>
      <c r="M1" s="31" t="s">
        <v>72</v>
      </c>
      <c r="N1" s="31" t="s">
        <v>69</v>
      </c>
      <c r="O1" s="31" t="s">
        <v>77</v>
      </c>
      <c r="P1" s="31" t="s">
        <v>70</v>
      </c>
      <c r="Q1" s="31" t="s">
        <v>97</v>
      </c>
      <c r="R1" s="31" t="s">
        <v>1080</v>
      </c>
      <c r="S1" s="31" t="s">
        <v>1081</v>
      </c>
      <c r="T1" s="31" t="s">
        <v>826</v>
      </c>
      <c r="U1" s="31" t="s">
        <v>458</v>
      </c>
      <c r="V1" s="31" t="s">
        <v>455</v>
      </c>
    </row>
    <row r="2" spans="1:22" x14ac:dyDescent="0.25">
      <c r="A2" s="29" t="s">
        <v>115</v>
      </c>
      <c r="B2" s="29" t="s">
        <v>20</v>
      </c>
      <c r="C2" s="26" t="s">
        <v>74</v>
      </c>
      <c r="D2" s="28" t="s">
        <v>21</v>
      </c>
      <c r="E2" s="28" t="s">
        <v>1082</v>
      </c>
      <c r="F2" s="29" t="s">
        <v>14</v>
      </c>
      <c r="G2" s="97" t="s">
        <v>1084</v>
      </c>
      <c r="H2" s="29" t="s">
        <v>365</v>
      </c>
      <c r="I2" s="29" t="s">
        <v>421</v>
      </c>
      <c r="J2" s="35" t="s">
        <v>192</v>
      </c>
      <c r="K2" s="28" t="s">
        <v>7</v>
      </c>
      <c r="L2" s="29"/>
      <c r="M2" s="29"/>
      <c r="N2" s="29"/>
      <c r="V2" s="26" t="s">
        <v>1125</v>
      </c>
    </row>
    <row r="3" spans="1:22" x14ac:dyDescent="0.25">
      <c r="A3" s="29" t="s">
        <v>115</v>
      </c>
      <c r="B3" s="29" t="s">
        <v>24</v>
      </c>
      <c r="C3" s="26" t="s">
        <v>74</v>
      </c>
      <c r="D3" s="28" t="s">
        <v>21</v>
      </c>
      <c r="E3" s="28" t="s">
        <v>1083</v>
      </c>
      <c r="F3" s="29" t="s">
        <v>4</v>
      </c>
      <c r="G3" s="97" t="s">
        <v>1084</v>
      </c>
      <c r="H3" s="29" t="s">
        <v>365</v>
      </c>
      <c r="I3" s="29" t="s">
        <v>421</v>
      </c>
      <c r="J3" s="35" t="s">
        <v>192</v>
      </c>
      <c r="K3" s="28" t="s">
        <v>7</v>
      </c>
      <c r="L3" s="29"/>
      <c r="M3" s="29"/>
      <c r="N3" s="29"/>
      <c r="V3" s="26" t="s">
        <v>1125</v>
      </c>
    </row>
    <row r="4" spans="1:22" x14ac:dyDescent="0.25">
      <c r="A4" s="29" t="s">
        <v>106</v>
      </c>
      <c r="B4" s="29" t="s">
        <v>258</v>
      </c>
      <c r="C4" s="26" t="s">
        <v>74</v>
      </c>
      <c r="D4" s="29" t="s">
        <v>29</v>
      </c>
      <c r="E4" s="28" t="s">
        <v>1082</v>
      </c>
      <c r="F4" s="29" t="s">
        <v>4</v>
      </c>
      <c r="G4" s="97" t="s">
        <v>1084</v>
      </c>
      <c r="H4" s="29" t="s">
        <v>365</v>
      </c>
      <c r="I4" s="29" t="s">
        <v>421</v>
      </c>
      <c r="J4" s="35">
        <v>123456</v>
      </c>
      <c r="K4" s="35" t="s">
        <v>11</v>
      </c>
      <c r="N4" s="29" t="s">
        <v>110</v>
      </c>
      <c r="O4" s="29" t="s">
        <v>212</v>
      </c>
      <c r="P4" s="29" t="s">
        <v>48</v>
      </c>
      <c r="V4" s="26" t="s">
        <v>1125</v>
      </c>
    </row>
    <row r="5" spans="1:22" x14ac:dyDescent="0.25">
      <c r="A5" s="29" t="s">
        <v>106</v>
      </c>
      <c r="B5" s="1" t="s">
        <v>75</v>
      </c>
      <c r="C5" s="26" t="s">
        <v>74</v>
      </c>
      <c r="D5" s="29" t="s">
        <v>30</v>
      </c>
      <c r="E5" s="28" t="s">
        <v>1082</v>
      </c>
      <c r="F5" s="29" t="s">
        <v>4</v>
      </c>
      <c r="G5" s="97" t="s">
        <v>1084</v>
      </c>
      <c r="H5" s="29"/>
      <c r="I5" s="29" t="s">
        <v>421</v>
      </c>
      <c r="J5" s="35" t="s">
        <v>192</v>
      </c>
      <c r="K5" s="28" t="s">
        <v>248</v>
      </c>
      <c r="N5" s="29" t="s">
        <v>32</v>
      </c>
      <c r="O5" s="1" t="s">
        <v>47</v>
      </c>
      <c r="P5" s="29" t="s">
        <v>48</v>
      </c>
      <c r="V5" s="26" t="s">
        <v>1125</v>
      </c>
    </row>
    <row r="6" spans="1:22" x14ac:dyDescent="0.25">
      <c r="A6" s="29" t="s">
        <v>106</v>
      </c>
      <c r="B6" s="40" t="s">
        <v>51</v>
      </c>
      <c r="C6" s="41" t="s">
        <v>74</v>
      </c>
      <c r="D6" s="40" t="s">
        <v>30</v>
      </c>
      <c r="E6" s="28" t="s">
        <v>1082</v>
      </c>
      <c r="F6" s="29" t="s">
        <v>4</v>
      </c>
      <c r="G6" s="97" t="s">
        <v>1084</v>
      </c>
      <c r="H6" s="40" t="s">
        <v>142</v>
      </c>
      <c r="I6" s="29" t="s">
        <v>421</v>
      </c>
      <c r="J6" s="35" t="s">
        <v>192</v>
      </c>
      <c r="K6" s="42" t="s">
        <v>248</v>
      </c>
      <c r="N6" s="40" t="s">
        <v>36</v>
      </c>
      <c r="O6" s="40" t="s">
        <v>143</v>
      </c>
      <c r="P6" s="40" t="s">
        <v>48</v>
      </c>
      <c r="V6" s="26" t="s">
        <v>1125</v>
      </c>
    </row>
    <row r="7" spans="1:22" x14ac:dyDescent="0.25">
      <c r="A7" s="29" t="s">
        <v>106</v>
      </c>
      <c r="B7" s="43" t="s">
        <v>52</v>
      </c>
      <c r="C7" s="44" t="s">
        <v>74</v>
      </c>
      <c r="D7" s="43" t="s">
        <v>30</v>
      </c>
      <c r="E7" s="28" t="s">
        <v>1082</v>
      </c>
      <c r="F7" s="29" t="s">
        <v>4</v>
      </c>
      <c r="G7" s="97" t="s">
        <v>1084</v>
      </c>
      <c r="H7" s="43" t="s">
        <v>135</v>
      </c>
      <c r="I7" s="29" t="s">
        <v>421</v>
      </c>
      <c r="J7" s="35" t="s">
        <v>192</v>
      </c>
      <c r="K7" s="45" t="s">
        <v>248</v>
      </c>
      <c r="N7" s="43" t="s">
        <v>37</v>
      </c>
      <c r="O7" s="43" t="s">
        <v>136</v>
      </c>
      <c r="P7" s="43" t="s">
        <v>48</v>
      </c>
      <c r="V7" s="26" t="s">
        <v>1125</v>
      </c>
    </row>
    <row r="8" spans="1:22" x14ac:dyDescent="0.25">
      <c r="A8" s="29" t="s">
        <v>106</v>
      </c>
      <c r="B8" s="43" t="s">
        <v>53</v>
      </c>
      <c r="C8" s="44" t="s">
        <v>74</v>
      </c>
      <c r="D8" s="43" t="s">
        <v>30</v>
      </c>
      <c r="E8" s="28" t="s">
        <v>1082</v>
      </c>
      <c r="F8" s="29" t="s">
        <v>4</v>
      </c>
      <c r="G8" s="97" t="s">
        <v>1084</v>
      </c>
      <c r="H8" s="43" t="s">
        <v>368</v>
      </c>
      <c r="I8" s="29" t="s">
        <v>421</v>
      </c>
      <c r="J8" s="35" t="s">
        <v>192</v>
      </c>
      <c r="K8" s="45" t="s">
        <v>248</v>
      </c>
      <c r="N8" s="43" t="s">
        <v>38</v>
      </c>
      <c r="O8" s="43" t="s">
        <v>148</v>
      </c>
      <c r="P8" s="43" t="s">
        <v>48</v>
      </c>
      <c r="V8" s="26" t="s">
        <v>1125</v>
      </c>
    </row>
    <row r="9" spans="1:22" x14ac:dyDescent="0.25">
      <c r="A9" s="29" t="s">
        <v>106</v>
      </c>
      <c r="B9" s="43" t="s">
        <v>54</v>
      </c>
      <c r="C9" s="44" t="s">
        <v>74</v>
      </c>
      <c r="D9" s="43" t="s">
        <v>30</v>
      </c>
      <c r="E9" s="28" t="s">
        <v>1082</v>
      </c>
      <c r="F9" s="29" t="s">
        <v>4</v>
      </c>
      <c r="G9" s="97" t="s">
        <v>1084</v>
      </c>
      <c r="H9" s="43" t="s">
        <v>149</v>
      </c>
      <c r="I9" s="29" t="s">
        <v>421</v>
      </c>
      <c r="J9" s="35" t="s">
        <v>192</v>
      </c>
      <c r="K9" s="45" t="s">
        <v>248</v>
      </c>
      <c r="N9" s="43" t="s">
        <v>39</v>
      </c>
      <c r="O9" s="43" t="s">
        <v>137</v>
      </c>
      <c r="P9" s="43" t="s">
        <v>48</v>
      </c>
      <c r="V9" s="26" t="s">
        <v>1125</v>
      </c>
    </row>
    <row r="10" spans="1:22" x14ac:dyDescent="0.25">
      <c r="A10" s="29" t="s">
        <v>106</v>
      </c>
      <c r="B10" s="43" t="s">
        <v>55</v>
      </c>
      <c r="C10" s="44" t="s">
        <v>393</v>
      </c>
      <c r="D10" s="43" t="s">
        <v>30</v>
      </c>
      <c r="E10" s="28" t="s">
        <v>1082</v>
      </c>
      <c r="F10" s="29" t="s">
        <v>4</v>
      </c>
      <c r="G10" s="97" t="s">
        <v>1084</v>
      </c>
      <c r="H10" s="26" t="s">
        <v>389</v>
      </c>
      <c r="I10" s="29" t="s">
        <v>421</v>
      </c>
      <c r="J10" s="35" t="s">
        <v>192</v>
      </c>
      <c r="K10" s="45" t="s">
        <v>248</v>
      </c>
      <c r="N10" s="43" t="s">
        <v>40</v>
      </c>
      <c r="O10" s="43" t="s">
        <v>210</v>
      </c>
      <c r="P10" s="43" t="s">
        <v>48</v>
      </c>
      <c r="V10" s="26" t="s">
        <v>1125</v>
      </c>
    </row>
    <row r="11" spans="1:22" x14ac:dyDescent="0.25">
      <c r="A11" s="29" t="s">
        <v>106</v>
      </c>
      <c r="B11" s="43" t="s">
        <v>56</v>
      </c>
      <c r="C11" s="44" t="s">
        <v>393</v>
      </c>
      <c r="D11" s="43" t="s">
        <v>30</v>
      </c>
      <c r="E11" s="28" t="s">
        <v>1082</v>
      </c>
      <c r="F11" s="29" t="s">
        <v>4</v>
      </c>
      <c r="G11" s="97" t="s">
        <v>1084</v>
      </c>
      <c r="H11" s="43" t="s">
        <v>150</v>
      </c>
      <c r="I11" s="29" t="s">
        <v>421</v>
      </c>
      <c r="J11" s="35" t="s">
        <v>192</v>
      </c>
      <c r="K11" s="45" t="s">
        <v>248</v>
      </c>
      <c r="N11" s="43" t="s">
        <v>41</v>
      </c>
      <c r="O11" s="43" t="s">
        <v>151</v>
      </c>
      <c r="P11" s="43" t="s">
        <v>48</v>
      </c>
      <c r="V11" s="26" t="s">
        <v>1125</v>
      </c>
    </row>
    <row r="12" spans="1:22" x14ac:dyDescent="0.25">
      <c r="A12" s="29" t="s">
        <v>106</v>
      </c>
      <c r="B12" s="43" t="s">
        <v>369</v>
      </c>
      <c r="C12" s="44" t="s">
        <v>393</v>
      </c>
      <c r="D12" s="43" t="s">
        <v>30</v>
      </c>
      <c r="E12" s="28" t="s">
        <v>1082</v>
      </c>
      <c r="F12" s="29" t="s">
        <v>4</v>
      </c>
      <c r="G12" s="97" t="s">
        <v>1084</v>
      </c>
      <c r="H12" s="43" t="s">
        <v>145</v>
      </c>
      <c r="I12" s="29" t="s">
        <v>421</v>
      </c>
      <c r="J12" s="35" t="s">
        <v>192</v>
      </c>
      <c r="K12" s="45" t="s">
        <v>248</v>
      </c>
      <c r="N12" s="43" t="s">
        <v>131</v>
      </c>
      <c r="O12" s="43" t="s">
        <v>146</v>
      </c>
      <c r="P12" s="43" t="s">
        <v>48</v>
      </c>
      <c r="V12" s="26" t="s">
        <v>1125</v>
      </c>
    </row>
    <row r="13" spans="1:22" x14ac:dyDescent="0.25">
      <c r="A13" s="29" t="s">
        <v>106</v>
      </c>
      <c r="B13" s="1" t="s">
        <v>120</v>
      </c>
      <c r="C13" s="47" t="s">
        <v>74</v>
      </c>
      <c r="D13" s="29" t="s">
        <v>30</v>
      </c>
      <c r="E13" s="28" t="s">
        <v>1082</v>
      </c>
      <c r="F13" s="29" t="s">
        <v>4</v>
      </c>
      <c r="G13" s="97" t="s">
        <v>1084</v>
      </c>
      <c r="H13" s="29" t="s">
        <v>365</v>
      </c>
      <c r="I13" s="29"/>
      <c r="J13" s="35" t="s">
        <v>192</v>
      </c>
      <c r="K13" s="28" t="s">
        <v>248</v>
      </c>
      <c r="N13" s="29" t="s">
        <v>32</v>
      </c>
      <c r="O13" s="1" t="s">
        <v>114</v>
      </c>
      <c r="P13" s="29" t="s">
        <v>48</v>
      </c>
      <c r="V13" s="26" t="s">
        <v>1125</v>
      </c>
    </row>
    <row r="14" spans="1:22" x14ac:dyDescent="0.25">
      <c r="A14" s="29" t="s">
        <v>106</v>
      </c>
      <c r="B14" s="29" t="s">
        <v>121</v>
      </c>
      <c r="C14" s="44" t="s">
        <v>74</v>
      </c>
      <c r="D14" s="29" t="s">
        <v>30</v>
      </c>
      <c r="E14" s="28" t="s">
        <v>1082</v>
      </c>
      <c r="F14" s="29" t="s">
        <v>4</v>
      </c>
      <c r="G14" s="97" t="s">
        <v>1085</v>
      </c>
      <c r="H14" s="29" t="s">
        <v>365</v>
      </c>
      <c r="I14" s="29" t="s">
        <v>370</v>
      </c>
      <c r="J14" s="35" t="s">
        <v>192</v>
      </c>
      <c r="K14" s="28" t="s">
        <v>248</v>
      </c>
      <c r="N14" s="29" t="s">
        <v>36</v>
      </c>
      <c r="O14" s="29" t="s">
        <v>129</v>
      </c>
      <c r="P14" s="29" t="s">
        <v>48</v>
      </c>
      <c r="V14" s="26" t="s">
        <v>1125</v>
      </c>
    </row>
    <row r="15" spans="1:22" x14ac:dyDescent="0.25">
      <c r="A15" s="29" t="s">
        <v>106</v>
      </c>
      <c r="B15" s="29" t="s">
        <v>122</v>
      </c>
      <c r="C15" s="44" t="s">
        <v>74</v>
      </c>
      <c r="D15" s="29" t="s">
        <v>30</v>
      </c>
      <c r="E15" s="28" t="s">
        <v>1082</v>
      </c>
      <c r="F15" s="29" t="s">
        <v>4</v>
      </c>
      <c r="G15" s="97" t="s">
        <v>1086</v>
      </c>
      <c r="H15" s="29" t="s">
        <v>365</v>
      </c>
      <c r="I15" s="29" t="s">
        <v>423</v>
      </c>
      <c r="J15" s="36" t="s">
        <v>358</v>
      </c>
      <c r="K15" s="28" t="s">
        <v>248</v>
      </c>
      <c r="N15" s="29" t="s">
        <v>37</v>
      </c>
      <c r="O15" s="29" t="s">
        <v>197</v>
      </c>
      <c r="P15" s="29" t="s">
        <v>48</v>
      </c>
      <c r="V15" s="26" t="s">
        <v>1125</v>
      </c>
    </row>
    <row r="16" spans="1:22" x14ac:dyDescent="0.25">
      <c r="A16" s="29" t="s">
        <v>106</v>
      </c>
      <c r="B16" s="29" t="s">
        <v>123</v>
      </c>
      <c r="C16" s="44" t="s">
        <v>74</v>
      </c>
      <c r="D16" s="29" t="s">
        <v>30</v>
      </c>
      <c r="E16" s="28" t="s">
        <v>1082</v>
      </c>
      <c r="F16" s="29" t="s">
        <v>4</v>
      </c>
      <c r="G16" s="97" t="s">
        <v>1087</v>
      </c>
      <c r="H16" s="29" t="s">
        <v>365</v>
      </c>
      <c r="I16" s="29" t="s">
        <v>232</v>
      </c>
      <c r="J16" s="36" t="s">
        <v>358</v>
      </c>
      <c r="K16" s="28" t="s">
        <v>248</v>
      </c>
      <c r="N16" s="29" t="s">
        <v>38</v>
      </c>
      <c r="O16" s="29" t="s">
        <v>199</v>
      </c>
      <c r="P16" s="29" t="s">
        <v>48</v>
      </c>
      <c r="V16" s="26" t="s">
        <v>1125</v>
      </c>
    </row>
    <row r="17" spans="1:25" x14ac:dyDescent="0.25">
      <c r="A17" s="29" t="s">
        <v>106</v>
      </c>
      <c r="B17" s="29" t="s">
        <v>233</v>
      </c>
      <c r="C17" s="44" t="s">
        <v>74</v>
      </c>
      <c r="D17" s="29" t="s">
        <v>30</v>
      </c>
      <c r="E17" s="28" t="s">
        <v>1082</v>
      </c>
      <c r="F17" s="29" t="s">
        <v>4</v>
      </c>
      <c r="G17" s="97" t="s">
        <v>1088</v>
      </c>
      <c r="H17" s="29" t="s">
        <v>365</v>
      </c>
      <c r="I17" s="29" t="s">
        <v>424</v>
      </c>
      <c r="J17" s="36" t="s">
        <v>358</v>
      </c>
      <c r="K17" s="28" t="s">
        <v>248</v>
      </c>
      <c r="N17" s="29" t="s">
        <v>133</v>
      </c>
      <c r="O17" s="29" t="s">
        <v>203</v>
      </c>
      <c r="P17" s="29" t="s">
        <v>48</v>
      </c>
      <c r="V17" s="26" t="s">
        <v>1125</v>
      </c>
    </row>
    <row r="18" spans="1:25" x14ac:dyDescent="0.25">
      <c r="A18" s="29" t="s">
        <v>106</v>
      </c>
      <c r="B18" s="29" t="s">
        <v>234</v>
      </c>
      <c r="C18" s="44" t="s">
        <v>74</v>
      </c>
      <c r="D18" s="29" t="s">
        <v>30</v>
      </c>
      <c r="E18" s="28" t="s">
        <v>1082</v>
      </c>
      <c r="F18" s="29" t="s">
        <v>4</v>
      </c>
      <c r="G18" s="97" t="s">
        <v>1089</v>
      </c>
      <c r="H18" s="29" t="s">
        <v>365</v>
      </c>
      <c r="I18" s="29" t="s">
        <v>235</v>
      </c>
      <c r="J18" s="36" t="s">
        <v>358</v>
      </c>
      <c r="K18" s="28" t="s">
        <v>248</v>
      </c>
      <c r="N18" s="29" t="s">
        <v>132</v>
      </c>
      <c r="O18" s="29" t="s">
        <v>201</v>
      </c>
      <c r="P18" s="29" t="s">
        <v>48</v>
      </c>
      <c r="V18" s="26" t="s">
        <v>1125</v>
      </c>
    </row>
    <row r="19" spans="1:25" x14ac:dyDescent="0.25">
      <c r="G19" s="97"/>
      <c r="J19" s="36"/>
    </row>
    <row r="20" spans="1:25" ht="16.5" x14ac:dyDescent="0.25">
      <c r="A20" s="29" t="s">
        <v>30</v>
      </c>
      <c r="B20" s="17" t="s">
        <v>13</v>
      </c>
      <c r="C20" s="29" t="s">
        <v>74</v>
      </c>
      <c r="D20" s="29" t="s">
        <v>30</v>
      </c>
      <c r="E20" s="28" t="s">
        <v>1082</v>
      </c>
      <c r="F20" s="29" t="s">
        <v>4</v>
      </c>
      <c r="G20" s="97" t="s">
        <v>1085</v>
      </c>
      <c r="H20" s="29" t="s">
        <v>1117</v>
      </c>
      <c r="I20" s="1" t="s">
        <v>421</v>
      </c>
      <c r="J20" s="36" t="s">
        <v>358</v>
      </c>
      <c r="K20" s="28" t="s">
        <v>5</v>
      </c>
      <c r="L20" s="29"/>
      <c r="M20" s="28"/>
      <c r="N20" s="29"/>
      <c r="O20" s="29"/>
      <c r="P20" s="29"/>
      <c r="Q20" s="36"/>
      <c r="R20" s="36" t="s">
        <v>1093</v>
      </c>
      <c r="S20" s="36" t="s">
        <v>1093</v>
      </c>
      <c r="T20" s="26"/>
      <c r="U20" s="26" t="s">
        <v>1094</v>
      </c>
      <c r="V20" s="26" t="s">
        <v>1123</v>
      </c>
      <c r="X20" s="26"/>
      <c r="Y20" s="26"/>
    </row>
    <row r="21" spans="1:25" x14ac:dyDescent="0.25">
      <c r="A21" s="29" t="s">
        <v>30</v>
      </c>
      <c r="B21" s="29" t="s">
        <v>1095</v>
      </c>
      <c r="C21" s="29" t="s">
        <v>74</v>
      </c>
      <c r="D21" s="29" t="s">
        <v>30</v>
      </c>
      <c r="E21" s="28" t="s">
        <v>1082</v>
      </c>
      <c r="F21" s="29" t="s">
        <v>4</v>
      </c>
      <c r="G21" s="97" t="s">
        <v>1086</v>
      </c>
      <c r="H21" s="29" t="s">
        <v>1117</v>
      </c>
      <c r="I21" s="1" t="s">
        <v>421</v>
      </c>
      <c r="J21" s="36" t="s">
        <v>358</v>
      </c>
      <c r="K21" s="75" t="s">
        <v>11</v>
      </c>
      <c r="L21" s="26"/>
      <c r="M21" s="26"/>
      <c r="N21" s="7" t="s">
        <v>1096</v>
      </c>
      <c r="O21" s="7" t="s">
        <v>1097</v>
      </c>
      <c r="P21" s="29" t="s">
        <v>48</v>
      </c>
      <c r="Q21" s="26"/>
      <c r="R21" s="36" t="s">
        <v>1098</v>
      </c>
      <c r="S21" s="26"/>
      <c r="T21" s="26"/>
      <c r="U21" s="26" t="s">
        <v>1094</v>
      </c>
      <c r="V21" s="26" t="s">
        <v>1124</v>
      </c>
      <c r="X21" s="26"/>
      <c r="Y21" s="26"/>
    </row>
    <row r="22" spans="1:25" x14ac:dyDescent="0.25">
      <c r="A22" s="29" t="s">
        <v>30</v>
      </c>
      <c r="B22" s="29" t="s">
        <v>1099</v>
      </c>
      <c r="C22" s="29" t="s">
        <v>74</v>
      </c>
      <c r="D22" s="29" t="s">
        <v>30</v>
      </c>
      <c r="E22" s="28" t="s">
        <v>1082</v>
      </c>
      <c r="F22" s="29" t="s">
        <v>4</v>
      </c>
      <c r="G22" s="97" t="s">
        <v>1087</v>
      </c>
      <c r="H22" s="29" t="s">
        <v>1117</v>
      </c>
      <c r="I22" s="1" t="s">
        <v>421</v>
      </c>
      <c r="J22" s="36" t="s">
        <v>358</v>
      </c>
      <c r="K22" s="28" t="s">
        <v>5</v>
      </c>
      <c r="L22" s="26"/>
      <c r="M22" s="26"/>
      <c r="N22" s="26"/>
      <c r="O22" s="26"/>
      <c r="P22" s="26"/>
      <c r="Q22" s="26"/>
      <c r="R22" s="36" t="s">
        <v>1093</v>
      </c>
      <c r="S22" s="36" t="s">
        <v>1093</v>
      </c>
      <c r="T22" s="26"/>
      <c r="U22" s="26" t="s">
        <v>1094</v>
      </c>
      <c r="V22" s="26" t="s">
        <v>1125</v>
      </c>
      <c r="X22" s="26"/>
      <c r="Y22" s="26"/>
    </row>
    <row r="23" spans="1:25" x14ac:dyDescent="0.25">
      <c r="A23" s="29" t="s">
        <v>30</v>
      </c>
      <c r="B23" s="29" t="s">
        <v>1100</v>
      </c>
      <c r="C23" s="29" t="s">
        <v>74</v>
      </c>
      <c r="D23" s="29" t="s">
        <v>30</v>
      </c>
      <c r="E23" s="28" t="s">
        <v>1082</v>
      </c>
      <c r="F23" s="29" t="s">
        <v>4</v>
      </c>
      <c r="G23" s="97" t="s">
        <v>1088</v>
      </c>
      <c r="H23" s="29" t="s">
        <v>1117</v>
      </c>
      <c r="I23" s="1" t="s">
        <v>421</v>
      </c>
      <c r="J23" s="36" t="s">
        <v>358</v>
      </c>
      <c r="K23" s="75" t="s">
        <v>11</v>
      </c>
      <c r="L23" s="26"/>
      <c r="M23" s="26"/>
      <c r="N23" s="7" t="s">
        <v>1096</v>
      </c>
      <c r="O23" s="7" t="s">
        <v>1097</v>
      </c>
      <c r="P23" s="29" t="s">
        <v>48</v>
      </c>
      <c r="Q23" s="26"/>
      <c r="R23" s="36" t="s">
        <v>1101</v>
      </c>
      <c r="S23" s="26"/>
      <c r="T23" s="26"/>
      <c r="U23" s="26"/>
      <c r="V23" s="26" t="s">
        <v>1125</v>
      </c>
      <c r="X23" s="26"/>
      <c r="Y23" s="26"/>
    </row>
    <row r="24" spans="1:25" x14ac:dyDescent="0.25">
      <c r="A24" s="29" t="s">
        <v>30</v>
      </c>
      <c r="B24" s="29" t="s">
        <v>1102</v>
      </c>
      <c r="C24" s="29" t="s">
        <v>74</v>
      </c>
      <c r="D24" s="29" t="s">
        <v>30</v>
      </c>
      <c r="E24" s="28" t="s">
        <v>1082</v>
      </c>
      <c r="F24" s="29" t="s">
        <v>4</v>
      </c>
      <c r="G24" s="97" t="s">
        <v>1089</v>
      </c>
      <c r="H24" s="29" t="s">
        <v>1117</v>
      </c>
      <c r="I24" s="1" t="s">
        <v>421</v>
      </c>
      <c r="J24" s="36" t="s">
        <v>358</v>
      </c>
      <c r="K24" s="28" t="s">
        <v>5</v>
      </c>
      <c r="L24" s="26"/>
      <c r="M24" s="26"/>
      <c r="N24" s="26"/>
      <c r="O24" s="26"/>
      <c r="P24" s="26"/>
      <c r="Q24" s="26"/>
      <c r="R24" s="36" t="s">
        <v>1093</v>
      </c>
      <c r="S24" s="36" t="s">
        <v>1093</v>
      </c>
      <c r="T24" s="26"/>
      <c r="U24" s="26" t="s">
        <v>1094</v>
      </c>
      <c r="V24" s="26" t="s">
        <v>1125</v>
      </c>
      <c r="X24" s="26"/>
      <c r="Y24" s="26"/>
    </row>
    <row r="25" spans="1:25" x14ac:dyDescent="0.25">
      <c r="A25" s="29" t="s">
        <v>30</v>
      </c>
      <c r="B25" s="29" t="s">
        <v>1103</v>
      </c>
      <c r="C25" s="29" t="s">
        <v>74</v>
      </c>
      <c r="D25" s="29" t="s">
        <v>30</v>
      </c>
      <c r="E25" s="28" t="s">
        <v>1082</v>
      </c>
      <c r="F25" s="29" t="s">
        <v>4</v>
      </c>
      <c r="G25" s="97" t="s">
        <v>1090</v>
      </c>
      <c r="H25" s="29" t="s">
        <v>1117</v>
      </c>
      <c r="I25" s="1" t="s">
        <v>421</v>
      </c>
      <c r="J25" s="36" t="s">
        <v>358</v>
      </c>
      <c r="K25" s="75" t="s">
        <v>11</v>
      </c>
      <c r="L25" s="26"/>
      <c r="M25" s="26"/>
      <c r="N25" s="7" t="s">
        <v>1096</v>
      </c>
      <c r="O25" s="7" t="s">
        <v>1097</v>
      </c>
      <c r="P25" s="29" t="s">
        <v>48</v>
      </c>
      <c r="Q25" s="26"/>
      <c r="R25" s="36" t="s">
        <v>1104</v>
      </c>
      <c r="S25" s="26"/>
      <c r="T25" s="26"/>
      <c r="U25" s="26"/>
      <c r="V25" s="26" t="s">
        <v>1125</v>
      </c>
      <c r="X25" s="26"/>
      <c r="Y25" s="26"/>
    </row>
    <row r="26" spans="1:25" x14ac:dyDescent="0.25">
      <c r="A26" s="29" t="s">
        <v>30</v>
      </c>
      <c r="B26" s="29" t="s">
        <v>1105</v>
      </c>
      <c r="C26" s="29" t="s">
        <v>74</v>
      </c>
      <c r="D26" s="29" t="s">
        <v>30</v>
      </c>
      <c r="E26" s="28" t="s">
        <v>1082</v>
      </c>
      <c r="F26" s="29" t="s">
        <v>4</v>
      </c>
      <c r="G26" s="97" t="s">
        <v>1091</v>
      </c>
      <c r="H26" s="29" t="s">
        <v>1117</v>
      </c>
      <c r="I26" s="1" t="s">
        <v>421</v>
      </c>
      <c r="J26" s="36" t="s">
        <v>358</v>
      </c>
      <c r="K26" s="75" t="s">
        <v>11</v>
      </c>
      <c r="L26" s="26"/>
      <c r="M26" s="26"/>
      <c r="N26" s="36" t="s">
        <v>1118</v>
      </c>
      <c r="O26" s="26" t="s">
        <v>1106</v>
      </c>
      <c r="P26" s="29" t="s">
        <v>48</v>
      </c>
      <c r="Q26" s="26"/>
      <c r="R26" s="36" t="s">
        <v>1107</v>
      </c>
      <c r="S26" s="26"/>
      <c r="T26" s="26"/>
      <c r="U26" s="26"/>
      <c r="V26" s="26" t="s">
        <v>1126</v>
      </c>
      <c r="X26" s="26"/>
      <c r="Y26" s="26"/>
    </row>
    <row r="27" spans="1:25" x14ac:dyDescent="0.25">
      <c r="A27" s="29" t="s">
        <v>30</v>
      </c>
      <c r="B27" s="29" t="s">
        <v>1108</v>
      </c>
      <c r="C27" s="29" t="s">
        <v>74</v>
      </c>
      <c r="D27" s="29" t="s">
        <v>30</v>
      </c>
      <c r="E27" s="28" t="s">
        <v>1082</v>
      </c>
      <c r="F27" s="29" t="s">
        <v>4</v>
      </c>
      <c r="G27" s="97" t="s">
        <v>1092</v>
      </c>
      <c r="H27" s="29" t="s">
        <v>1117</v>
      </c>
      <c r="I27" s="1" t="s">
        <v>421</v>
      </c>
      <c r="J27" s="36" t="s">
        <v>358</v>
      </c>
      <c r="K27" s="75" t="s">
        <v>11</v>
      </c>
      <c r="L27" s="26"/>
      <c r="M27" s="26"/>
      <c r="N27" s="36" t="s">
        <v>1109</v>
      </c>
      <c r="O27" s="36" t="s">
        <v>1110</v>
      </c>
      <c r="P27" s="29" t="s">
        <v>48</v>
      </c>
      <c r="Q27" s="26"/>
      <c r="R27" s="36" t="s">
        <v>1111</v>
      </c>
      <c r="S27" s="26"/>
      <c r="T27" s="26"/>
      <c r="U27" s="26"/>
      <c r="V27" s="26" t="s">
        <v>1127</v>
      </c>
      <c r="X27" s="26"/>
      <c r="Y27" s="26"/>
    </row>
    <row r="28" spans="1:25" x14ac:dyDescent="0.25">
      <c r="A28" s="26"/>
      <c r="B28" s="26"/>
      <c r="C28" s="26"/>
      <c r="D28" s="26"/>
      <c r="E28" s="26"/>
      <c r="F28" s="26"/>
      <c r="H28" s="26"/>
      <c r="I28" s="26"/>
      <c r="J28" s="3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X28" s="26"/>
      <c r="Y28" s="26"/>
    </row>
    <row r="29" spans="1:25" x14ac:dyDescent="0.25">
      <c r="A29" s="29" t="s">
        <v>30</v>
      </c>
      <c r="B29" s="29" t="s">
        <v>1112</v>
      </c>
      <c r="C29" s="29" t="s">
        <v>74</v>
      </c>
      <c r="D29" s="29" t="s">
        <v>30</v>
      </c>
      <c r="E29" s="28" t="s">
        <v>1082</v>
      </c>
      <c r="F29" s="29" t="s">
        <v>4</v>
      </c>
      <c r="G29" s="97" t="s">
        <v>1119</v>
      </c>
      <c r="H29" s="29" t="s">
        <v>1117</v>
      </c>
      <c r="I29" s="1" t="s">
        <v>421</v>
      </c>
      <c r="J29" s="36" t="s">
        <v>358</v>
      </c>
      <c r="K29" s="28" t="s">
        <v>5</v>
      </c>
      <c r="L29" s="26"/>
      <c r="M29" s="26"/>
      <c r="N29" s="26"/>
      <c r="O29" s="26"/>
      <c r="P29" s="26"/>
      <c r="Q29" s="26"/>
      <c r="R29" s="36" t="s">
        <v>1162</v>
      </c>
      <c r="S29" s="36" t="s">
        <v>1120</v>
      </c>
      <c r="T29" s="26"/>
      <c r="U29" s="26" t="s">
        <v>1094</v>
      </c>
      <c r="V29" s="26" t="s">
        <v>1128</v>
      </c>
      <c r="X29" s="26"/>
      <c r="Y29" s="26"/>
    </row>
    <row r="30" spans="1:25" x14ac:dyDescent="0.25">
      <c r="A30" s="26"/>
      <c r="B30" s="29" t="s">
        <v>1113</v>
      </c>
      <c r="C30" s="29" t="s">
        <v>74</v>
      </c>
      <c r="D30" s="29" t="s">
        <v>30</v>
      </c>
      <c r="E30" s="28" t="s">
        <v>1082</v>
      </c>
      <c r="F30" s="29" t="s">
        <v>4</v>
      </c>
      <c r="G30" s="97" t="s">
        <v>1114</v>
      </c>
      <c r="H30" s="29" t="s">
        <v>1117</v>
      </c>
      <c r="I30" s="1" t="s">
        <v>421</v>
      </c>
      <c r="J30" s="36" t="s">
        <v>358</v>
      </c>
      <c r="K30" s="75" t="s">
        <v>11</v>
      </c>
      <c r="L30" s="26"/>
      <c r="M30" s="26"/>
      <c r="N30" s="36" t="s">
        <v>1115</v>
      </c>
      <c r="O30" s="36" t="s">
        <v>1116</v>
      </c>
      <c r="P30" s="29" t="s">
        <v>48</v>
      </c>
      <c r="Q30" s="26"/>
      <c r="R30" s="36" t="s">
        <v>1093</v>
      </c>
      <c r="S30" s="36" t="s">
        <v>1093</v>
      </c>
      <c r="T30" s="26"/>
      <c r="U30" s="26"/>
      <c r="V30" s="26" t="s">
        <v>1129</v>
      </c>
      <c r="X30" s="26"/>
      <c r="Y30" s="2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410F-1E6E-4022-8D97-E795640B7891}">
  <sheetPr codeName="Sheet3"/>
  <dimension ref="A1:BG34"/>
  <sheetViews>
    <sheetView topLeftCell="B16" zoomScale="80" zoomScaleNormal="80" workbookViewId="0">
      <selection activeCell="H23" sqref="H23"/>
    </sheetView>
  </sheetViews>
  <sheetFormatPr defaultColWidth="9.140625" defaultRowHeight="15" x14ac:dyDescent="0.25"/>
  <cols>
    <col min="1" max="1" width="12.140625" style="26" customWidth="1"/>
    <col min="2" max="3" width="35.140625" style="26" customWidth="1"/>
    <col min="4" max="4" width="9.140625" style="26"/>
    <col min="5" max="5" width="24.140625" style="26" customWidth="1"/>
    <col min="6" max="6" width="21.28515625" style="26" customWidth="1"/>
    <col min="7" max="7" width="9.140625" style="26"/>
    <col min="8" max="8" width="20.42578125" style="26" customWidth="1"/>
    <col min="9" max="9" width="19.5703125" style="26" customWidth="1"/>
    <col min="10" max="10" width="9.140625" style="26"/>
    <col min="11" max="12" width="11.5703125" style="26" customWidth="1"/>
    <col min="13" max="13" width="9.140625" style="26"/>
    <col min="14" max="14" width="54" style="26" customWidth="1"/>
    <col min="15" max="15" width="34.42578125" style="26" customWidth="1"/>
    <col min="16" max="18" width="15.85546875" style="26" customWidth="1"/>
    <col min="19" max="19" width="11.5703125" style="26" customWidth="1"/>
    <col min="20" max="20" width="13.28515625" style="26" customWidth="1"/>
    <col min="21" max="21" width="11.42578125" style="26" customWidth="1"/>
    <col min="22" max="22" width="14.42578125" style="26" customWidth="1"/>
    <col min="23" max="23" width="20.7109375" style="26" customWidth="1"/>
    <col min="24" max="24" width="16.28515625" style="26" customWidth="1"/>
    <col min="25" max="25" width="14.85546875" style="26" customWidth="1"/>
    <col min="26" max="26" width="12.28515625" style="26" customWidth="1"/>
    <col min="27" max="27" width="11.5703125" style="26" customWidth="1"/>
    <col min="28" max="28" width="13.5703125" style="26" customWidth="1"/>
    <col min="29" max="29" width="14.140625" style="26" customWidth="1"/>
    <col min="30" max="16384" width="9.140625" style="26"/>
  </cols>
  <sheetData>
    <row r="1" spans="1:59" x14ac:dyDescent="0.25">
      <c r="A1" s="33" t="s">
        <v>49</v>
      </c>
      <c r="B1" s="33" t="s">
        <v>1</v>
      </c>
      <c r="C1" s="33" t="s">
        <v>315</v>
      </c>
      <c r="D1" s="33" t="s">
        <v>73</v>
      </c>
      <c r="E1" s="33" t="s">
        <v>483</v>
      </c>
      <c r="F1" s="32" t="s">
        <v>3</v>
      </c>
      <c r="G1" s="32" t="s">
        <v>2</v>
      </c>
      <c r="H1" s="32" t="s">
        <v>1003</v>
      </c>
      <c r="I1" s="32" t="s">
        <v>825</v>
      </c>
      <c r="J1" s="32" t="s">
        <v>896</v>
      </c>
      <c r="K1" s="32" t="s">
        <v>58</v>
      </c>
      <c r="L1" s="32" t="s">
        <v>826</v>
      </c>
      <c r="M1" s="31" t="s">
        <v>0</v>
      </c>
      <c r="N1" s="31" t="s">
        <v>69</v>
      </c>
      <c r="O1" s="31" t="s">
        <v>77</v>
      </c>
      <c r="P1" s="31" t="s">
        <v>70</v>
      </c>
      <c r="Q1" s="31" t="s">
        <v>371</v>
      </c>
      <c r="R1" s="31" t="s">
        <v>372</v>
      </c>
      <c r="S1" s="31" t="s">
        <v>97</v>
      </c>
      <c r="T1" s="31" t="s">
        <v>361</v>
      </c>
      <c r="U1" s="31" t="s">
        <v>373</v>
      </c>
      <c r="V1" s="31" t="s">
        <v>374</v>
      </c>
      <c r="W1" s="31" t="s">
        <v>375</v>
      </c>
      <c r="X1" s="31" t="s">
        <v>376</v>
      </c>
      <c r="Y1" s="31" t="s">
        <v>377</v>
      </c>
      <c r="Z1" s="31" t="s">
        <v>378</v>
      </c>
      <c r="AA1" s="31" t="s">
        <v>363</v>
      </c>
      <c r="AB1" s="31" t="s">
        <v>362</v>
      </c>
      <c r="AC1" s="31" t="s">
        <v>379</v>
      </c>
      <c r="AD1" s="3" t="s">
        <v>922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23.25" customHeight="1" x14ac:dyDescent="0.25">
      <c r="A2" s="26" t="s">
        <v>50</v>
      </c>
      <c r="B2" s="26" t="s">
        <v>20</v>
      </c>
      <c r="D2" s="26" t="s">
        <v>74</v>
      </c>
      <c r="F2" s="26" t="s">
        <v>1050</v>
      </c>
      <c r="G2" s="26" t="s">
        <v>14</v>
      </c>
      <c r="H2" s="26" t="s">
        <v>365</v>
      </c>
      <c r="I2" s="26" t="s">
        <v>421</v>
      </c>
      <c r="J2" s="26" t="s">
        <v>268</v>
      </c>
      <c r="K2" s="26" t="s">
        <v>380</v>
      </c>
      <c r="M2" s="26" t="s">
        <v>7</v>
      </c>
    </row>
    <row r="3" spans="1:59" ht="18" customHeight="1" x14ac:dyDescent="0.25">
      <c r="A3" s="26" t="s">
        <v>50</v>
      </c>
      <c r="B3" s="26" t="s">
        <v>24</v>
      </c>
      <c r="D3" s="26" t="s">
        <v>74</v>
      </c>
      <c r="F3" s="26" t="s">
        <v>1181</v>
      </c>
      <c r="G3" s="26" t="s">
        <v>4</v>
      </c>
      <c r="H3" s="26" t="s">
        <v>365</v>
      </c>
      <c r="I3" s="26" t="s">
        <v>421</v>
      </c>
      <c r="J3" s="26" t="s">
        <v>268</v>
      </c>
      <c r="K3" s="26" t="s">
        <v>380</v>
      </c>
      <c r="M3" s="26" t="s">
        <v>7</v>
      </c>
    </row>
    <row r="4" spans="1:59" ht="21.75" customHeight="1" x14ac:dyDescent="0.25">
      <c r="A4" s="26" t="s">
        <v>50</v>
      </c>
      <c r="B4" s="26" t="s">
        <v>258</v>
      </c>
      <c r="D4" s="26" t="s">
        <v>74</v>
      </c>
      <c r="F4" s="26" t="s">
        <v>1050</v>
      </c>
      <c r="G4" s="26" t="s">
        <v>4</v>
      </c>
      <c r="H4" s="26" t="s">
        <v>365</v>
      </c>
      <c r="I4" s="26" t="s">
        <v>421</v>
      </c>
      <c r="J4" s="26" t="s">
        <v>367</v>
      </c>
      <c r="K4" s="26" t="s">
        <v>380</v>
      </c>
      <c r="M4" s="26" t="s">
        <v>11</v>
      </c>
      <c r="N4" s="26" t="s">
        <v>110</v>
      </c>
      <c r="O4" s="26" t="s">
        <v>212</v>
      </c>
      <c r="P4" s="26" t="s">
        <v>48</v>
      </c>
    </row>
    <row r="5" spans="1:59" ht="14.25" customHeight="1" x14ac:dyDescent="0.25">
      <c r="A5" s="26" t="s">
        <v>50</v>
      </c>
      <c r="B5" s="26" t="s">
        <v>75</v>
      </c>
      <c r="D5" s="26" t="s">
        <v>74</v>
      </c>
      <c r="F5" s="26" t="s">
        <v>1050</v>
      </c>
      <c r="G5" s="26" t="s">
        <v>4</v>
      </c>
      <c r="I5" s="26" t="s">
        <v>421</v>
      </c>
      <c r="J5" s="26" t="s">
        <v>268</v>
      </c>
      <c r="K5" s="26" t="s">
        <v>380</v>
      </c>
      <c r="M5" s="26" t="s">
        <v>248</v>
      </c>
      <c r="N5" s="26" t="s">
        <v>32</v>
      </c>
      <c r="O5" s="26" t="s">
        <v>47</v>
      </c>
      <c r="P5" s="26" t="s">
        <v>48</v>
      </c>
    </row>
    <row r="6" spans="1:59" s="41" customFormat="1" ht="20.25" customHeight="1" x14ac:dyDescent="0.25">
      <c r="A6" s="26" t="s">
        <v>50</v>
      </c>
      <c r="B6" s="26" t="s">
        <v>51</v>
      </c>
      <c r="C6" s="26"/>
      <c r="D6" s="26" t="s">
        <v>74</v>
      </c>
      <c r="E6" s="26"/>
      <c r="F6" s="26" t="s">
        <v>1050</v>
      </c>
      <c r="G6" s="26" t="s">
        <v>4</v>
      </c>
      <c r="H6" s="26" t="s">
        <v>142</v>
      </c>
      <c r="I6" s="26" t="s">
        <v>421</v>
      </c>
      <c r="J6" s="26" t="s">
        <v>268</v>
      </c>
      <c r="K6" s="26" t="s">
        <v>380</v>
      </c>
      <c r="L6" s="26"/>
      <c r="M6" s="26" t="s">
        <v>248</v>
      </c>
      <c r="N6" s="26" t="s">
        <v>36</v>
      </c>
      <c r="O6" s="26" t="s">
        <v>143</v>
      </c>
      <c r="P6" s="26" t="s">
        <v>48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</row>
    <row r="7" spans="1:59" s="44" customFormat="1" ht="23.25" customHeight="1" x14ac:dyDescent="0.25">
      <c r="A7" s="26" t="s">
        <v>50</v>
      </c>
      <c r="B7" s="26" t="s">
        <v>52</v>
      </c>
      <c r="C7" s="26"/>
      <c r="D7" s="26" t="s">
        <v>74</v>
      </c>
      <c r="E7" s="26"/>
      <c r="F7" s="26" t="s">
        <v>1050</v>
      </c>
      <c r="G7" s="26" t="s">
        <v>4</v>
      </c>
      <c r="H7" s="26" t="s">
        <v>135</v>
      </c>
      <c r="I7" s="26" t="s">
        <v>421</v>
      </c>
      <c r="J7" s="26" t="s">
        <v>268</v>
      </c>
      <c r="K7" s="26" t="s">
        <v>380</v>
      </c>
      <c r="L7" s="26"/>
      <c r="M7" s="26" t="s">
        <v>248</v>
      </c>
      <c r="N7" s="26" t="s">
        <v>37</v>
      </c>
      <c r="O7" s="26" t="s">
        <v>136</v>
      </c>
      <c r="P7" s="26" t="s">
        <v>48</v>
      </c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</row>
    <row r="8" spans="1:59" s="44" customFormat="1" ht="18.75" customHeight="1" x14ac:dyDescent="0.25">
      <c r="A8" s="26" t="s">
        <v>50</v>
      </c>
      <c r="B8" s="26" t="s">
        <v>53</v>
      </c>
      <c r="C8" s="26"/>
      <c r="D8" s="26" t="s">
        <v>74</v>
      </c>
      <c r="E8" s="26"/>
      <c r="F8" s="26" t="s">
        <v>1050</v>
      </c>
      <c r="G8" s="26" t="s">
        <v>4</v>
      </c>
      <c r="H8" s="26" t="s">
        <v>368</v>
      </c>
      <c r="I8" s="26" t="s">
        <v>421</v>
      </c>
      <c r="J8" s="26" t="s">
        <v>268</v>
      </c>
      <c r="K8" s="26" t="s">
        <v>380</v>
      </c>
      <c r="L8" s="26"/>
      <c r="M8" s="26" t="s">
        <v>248</v>
      </c>
      <c r="N8" s="26" t="s">
        <v>38</v>
      </c>
      <c r="O8" s="26" t="s">
        <v>148</v>
      </c>
      <c r="P8" s="26" t="s">
        <v>48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</row>
    <row r="9" spans="1:59" s="44" customFormat="1" ht="19.5" customHeight="1" x14ac:dyDescent="0.25">
      <c r="A9" s="26" t="s">
        <v>50</v>
      </c>
      <c r="B9" s="26" t="s">
        <v>54</v>
      </c>
      <c r="C9" s="26"/>
      <c r="D9" s="26" t="s">
        <v>74</v>
      </c>
      <c r="E9" s="26"/>
      <c r="F9" s="26" t="s">
        <v>1050</v>
      </c>
      <c r="G9" s="26" t="s">
        <v>4</v>
      </c>
      <c r="H9" s="26" t="s">
        <v>149</v>
      </c>
      <c r="I9" s="26" t="s">
        <v>421</v>
      </c>
      <c r="J9" s="26" t="s">
        <v>268</v>
      </c>
      <c r="K9" s="26" t="s">
        <v>380</v>
      </c>
      <c r="L9" s="26"/>
      <c r="M9" s="26" t="s">
        <v>248</v>
      </c>
      <c r="N9" s="26" t="s">
        <v>39</v>
      </c>
      <c r="O9" s="26" t="s">
        <v>137</v>
      </c>
      <c r="P9" s="26" t="s">
        <v>48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</row>
    <row r="10" spans="1:59" s="44" customFormat="1" ht="18" customHeight="1" x14ac:dyDescent="0.25">
      <c r="A10" s="26" t="s">
        <v>50</v>
      </c>
      <c r="B10" s="26" t="s">
        <v>55</v>
      </c>
      <c r="C10" s="26"/>
      <c r="D10" s="26" t="s">
        <v>74</v>
      </c>
      <c r="E10" s="26"/>
      <c r="F10" s="26" t="s">
        <v>1050</v>
      </c>
      <c r="G10" s="26" t="s">
        <v>4</v>
      </c>
      <c r="H10" s="29" t="s">
        <v>1067</v>
      </c>
      <c r="I10" s="26" t="s">
        <v>421</v>
      </c>
      <c r="J10" s="26" t="s">
        <v>268</v>
      </c>
      <c r="K10" s="26" t="s">
        <v>380</v>
      </c>
      <c r="L10" s="26"/>
      <c r="M10" s="26" t="s">
        <v>248</v>
      </c>
      <c r="N10" s="26" t="s">
        <v>40</v>
      </c>
      <c r="O10" s="26" t="s">
        <v>210</v>
      </c>
      <c r="P10" s="26" t="s">
        <v>48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</row>
    <row r="11" spans="1:59" s="44" customFormat="1" ht="21" customHeight="1" x14ac:dyDescent="0.25">
      <c r="A11" s="26" t="s">
        <v>50</v>
      </c>
      <c r="B11" s="26" t="s">
        <v>56</v>
      </c>
      <c r="C11" s="26"/>
      <c r="D11" s="26" t="s">
        <v>74</v>
      </c>
      <c r="E11" s="26"/>
      <c r="F11" s="26" t="s">
        <v>1050</v>
      </c>
      <c r="G11" s="26" t="s">
        <v>4</v>
      </c>
      <c r="H11" s="26" t="s">
        <v>1199</v>
      </c>
      <c r="I11" s="26" t="s">
        <v>421</v>
      </c>
      <c r="J11" s="26" t="s">
        <v>268</v>
      </c>
      <c r="K11" s="26" t="s">
        <v>380</v>
      </c>
      <c r="L11" s="26"/>
      <c r="M11" s="26" t="s">
        <v>248</v>
      </c>
      <c r="N11" s="26" t="s">
        <v>41</v>
      </c>
      <c r="O11" s="26" t="s">
        <v>151</v>
      </c>
      <c r="P11" s="26" t="s">
        <v>48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</row>
    <row r="12" spans="1:59" s="44" customFormat="1" ht="23.25" customHeight="1" x14ac:dyDescent="0.25">
      <c r="A12" s="26" t="s">
        <v>50</v>
      </c>
      <c r="B12" s="26" t="s">
        <v>369</v>
      </c>
      <c r="C12" s="26"/>
      <c r="D12" s="26" t="s">
        <v>393</v>
      </c>
      <c r="E12" s="26"/>
      <c r="F12" s="26" t="s">
        <v>1050</v>
      </c>
      <c r="G12" s="26" t="s">
        <v>4</v>
      </c>
      <c r="H12" s="29" t="s">
        <v>145</v>
      </c>
      <c r="I12" s="26" t="s">
        <v>421</v>
      </c>
      <c r="J12" s="26" t="s">
        <v>268</v>
      </c>
      <c r="K12" s="26" t="s">
        <v>380</v>
      </c>
      <c r="L12" s="26"/>
      <c r="M12" s="26" t="s">
        <v>248</v>
      </c>
      <c r="N12" s="26" t="s">
        <v>131</v>
      </c>
      <c r="O12" s="26" t="s">
        <v>146</v>
      </c>
      <c r="P12" s="26" t="s">
        <v>48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</row>
    <row r="13" spans="1:59" ht="21.75" customHeight="1" x14ac:dyDescent="0.25">
      <c r="A13" s="26" t="s">
        <v>50</v>
      </c>
      <c r="B13" s="26" t="s">
        <v>120</v>
      </c>
      <c r="D13" s="26" t="s">
        <v>74</v>
      </c>
      <c r="F13" s="26" t="s">
        <v>1050</v>
      </c>
      <c r="G13" s="26" t="s">
        <v>4</v>
      </c>
      <c r="H13" s="26" t="s">
        <v>365</v>
      </c>
      <c r="J13" s="26" t="s">
        <v>268</v>
      </c>
      <c r="K13" s="26" t="s">
        <v>380</v>
      </c>
      <c r="M13" s="26" t="s">
        <v>248</v>
      </c>
      <c r="N13" s="26" t="s">
        <v>32</v>
      </c>
      <c r="O13" s="26" t="s">
        <v>114</v>
      </c>
      <c r="P13" s="26" t="s">
        <v>48</v>
      </c>
    </row>
    <row r="14" spans="1:59" ht="21.75" customHeight="1" x14ac:dyDescent="0.25">
      <c r="A14" s="26" t="s">
        <v>50</v>
      </c>
      <c r="B14" s="26" t="s">
        <v>121</v>
      </c>
      <c r="D14" s="26" t="s">
        <v>74</v>
      </c>
      <c r="F14" s="26" t="s">
        <v>1050</v>
      </c>
      <c r="G14" s="26" t="s">
        <v>4</v>
      </c>
      <c r="H14" s="26" t="s">
        <v>365</v>
      </c>
      <c r="I14" s="26" t="s">
        <v>370</v>
      </c>
      <c r="J14" s="26" t="s">
        <v>268</v>
      </c>
      <c r="K14" s="26" t="s">
        <v>380</v>
      </c>
      <c r="M14" s="26" t="s">
        <v>248</v>
      </c>
      <c r="N14" s="26" t="s">
        <v>36</v>
      </c>
      <c r="O14" s="26" t="s">
        <v>129</v>
      </c>
      <c r="P14" s="26" t="s">
        <v>48</v>
      </c>
    </row>
    <row r="15" spans="1:59" x14ac:dyDescent="0.25">
      <c r="A15" s="26" t="s">
        <v>50</v>
      </c>
      <c r="B15" s="26" t="s">
        <v>122</v>
      </c>
      <c r="D15" s="26" t="s">
        <v>74</v>
      </c>
      <c r="F15" s="26" t="s">
        <v>1050</v>
      </c>
      <c r="G15" s="26" t="s">
        <v>4</v>
      </c>
      <c r="H15" s="26" t="s">
        <v>365</v>
      </c>
      <c r="I15" s="26" t="s">
        <v>423</v>
      </c>
      <c r="J15" s="26" t="s">
        <v>268</v>
      </c>
      <c r="K15" s="26" t="s">
        <v>380</v>
      </c>
      <c r="M15" s="26" t="s">
        <v>248</v>
      </c>
      <c r="N15" s="26" t="s">
        <v>37</v>
      </c>
      <c r="O15" s="26" t="s">
        <v>197</v>
      </c>
      <c r="P15" s="26" t="s">
        <v>48</v>
      </c>
    </row>
    <row r="16" spans="1:59" x14ac:dyDescent="0.25">
      <c r="A16" s="26" t="s">
        <v>50</v>
      </c>
      <c r="B16" s="26" t="s">
        <v>123</v>
      </c>
      <c r="D16" s="26" t="s">
        <v>74</v>
      </c>
      <c r="F16" s="26" t="s">
        <v>1050</v>
      </c>
      <c r="G16" s="26" t="s">
        <v>4</v>
      </c>
      <c r="H16" s="26" t="s">
        <v>365</v>
      </c>
      <c r="I16" s="26" t="s">
        <v>232</v>
      </c>
      <c r="J16" s="26" t="s">
        <v>268</v>
      </c>
      <c r="K16" s="26" t="s">
        <v>380</v>
      </c>
      <c r="M16" s="26" t="s">
        <v>248</v>
      </c>
      <c r="N16" s="26" t="s">
        <v>38</v>
      </c>
      <c r="O16" s="26" t="s">
        <v>199</v>
      </c>
      <c r="P16" s="26" t="s">
        <v>48</v>
      </c>
    </row>
    <row r="17" spans="1:53" x14ac:dyDescent="0.25">
      <c r="A17" s="26" t="s">
        <v>50</v>
      </c>
      <c r="B17" s="26" t="s">
        <v>233</v>
      </c>
      <c r="D17" s="26" t="s">
        <v>74</v>
      </c>
      <c r="F17" s="26" t="s">
        <v>1050</v>
      </c>
      <c r="G17" s="26" t="s">
        <v>4</v>
      </c>
      <c r="H17" s="26" t="s">
        <v>365</v>
      </c>
      <c r="I17" s="26" t="s">
        <v>424</v>
      </c>
      <c r="J17" s="26" t="s">
        <v>268</v>
      </c>
      <c r="K17" s="26" t="s">
        <v>380</v>
      </c>
      <c r="M17" s="26" t="s">
        <v>248</v>
      </c>
      <c r="N17" s="26" t="s">
        <v>133</v>
      </c>
      <c r="O17" s="26" t="s">
        <v>203</v>
      </c>
      <c r="P17" s="26" t="s">
        <v>48</v>
      </c>
    </row>
    <row r="18" spans="1:53" x14ac:dyDescent="0.25">
      <c r="A18" s="26" t="s">
        <v>50</v>
      </c>
      <c r="B18" s="26" t="s">
        <v>234</v>
      </c>
      <c r="D18" s="26" t="s">
        <v>74</v>
      </c>
      <c r="F18" s="26" t="s">
        <v>1050</v>
      </c>
      <c r="G18" s="26" t="s">
        <v>4</v>
      </c>
      <c r="H18" s="26" t="s">
        <v>365</v>
      </c>
      <c r="I18" s="26" t="s">
        <v>235</v>
      </c>
      <c r="J18" s="26" t="s">
        <v>268</v>
      </c>
      <c r="K18" s="26" t="s">
        <v>380</v>
      </c>
      <c r="M18" s="26" t="s">
        <v>248</v>
      </c>
      <c r="N18" s="26" t="s">
        <v>132</v>
      </c>
      <c r="O18" s="26" t="s">
        <v>201</v>
      </c>
      <c r="P18" s="26" t="s">
        <v>48</v>
      </c>
    </row>
    <row r="19" spans="1:53" s="44" customFormat="1" ht="23.25" customHeight="1" x14ac:dyDescent="0.25">
      <c r="A19" s="26"/>
      <c r="B19" s="26" t="s">
        <v>482</v>
      </c>
      <c r="C19" s="26"/>
      <c r="D19" s="26" t="s">
        <v>74</v>
      </c>
      <c r="E19" s="26" t="s">
        <v>457</v>
      </c>
      <c r="F19" s="26" t="s">
        <v>1050</v>
      </c>
      <c r="G19" s="26" t="s">
        <v>4</v>
      </c>
      <c r="H19" s="26" t="s">
        <v>459</v>
      </c>
      <c r="I19" s="26" t="s">
        <v>421</v>
      </c>
      <c r="J19" s="26" t="s">
        <v>257</v>
      </c>
      <c r="K19" s="26" t="s">
        <v>380</v>
      </c>
      <c r="L19" s="26"/>
      <c r="M19" s="26" t="s">
        <v>5</v>
      </c>
      <c r="N19" s="26"/>
      <c r="O19" s="26"/>
      <c r="P19" s="26"/>
      <c r="Q19" s="26" t="s">
        <v>400</v>
      </c>
      <c r="R19" s="26" t="s">
        <v>401</v>
      </c>
      <c r="S19" s="26" t="s">
        <v>500</v>
      </c>
      <c r="T19" s="26" t="s">
        <v>501</v>
      </c>
      <c r="U19" s="26" t="s">
        <v>401</v>
      </c>
      <c r="V19" s="26" t="s">
        <v>401</v>
      </c>
      <c r="W19" s="26" t="s">
        <v>401</v>
      </c>
      <c r="X19" s="26" t="s">
        <v>401</v>
      </c>
      <c r="Y19" s="26" t="s">
        <v>401</v>
      </c>
      <c r="Z19" s="26" t="s">
        <v>163</v>
      </c>
      <c r="AA19" s="26" t="s">
        <v>239</v>
      </c>
      <c r="AB19" s="26" t="s">
        <v>239</v>
      </c>
      <c r="AC19" s="26" t="s">
        <v>401</v>
      </c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</row>
    <row r="20" spans="1:53" x14ac:dyDescent="0.25">
      <c r="B20" s="26" t="s">
        <v>428</v>
      </c>
      <c r="D20" s="26" t="s">
        <v>74</v>
      </c>
      <c r="E20" s="26" t="s">
        <v>477</v>
      </c>
      <c r="F20" s="26" t="s">
        <v>1050</v>
      </c>
      <c r="G20" s="26" t="s">
        <v>4</v>
      </c>
      <c r="H20" s="26" t="s">
        <v>480</v>
      </c>
      <c r="I20" s="26" t="s">
        <v>421</v>
      </c>
      <c r="J20" s="26" t="s">
        <v>358</v>
      </c>
      <c r="K20" s="26" t="s">
        <v>380</v>
      </c>
      <c r="M20" s="26" t="s">
        <v>5</v>
      </c>
    </row>
    <row r="23" spans="1:53" x14ac:dyDescent="0.25">
      <c r="B23" s="26" t="s">
        <v>923</v>
      </c>
      <c r="C23" s="101" t="s">
        <v>1184</v>
      </c>
      <c r="D23" s="26" t="s">
        <v>74</v>
      </c>
      <c r="F23" s="26" t="s">
        <v>1050</v>
      </c>
      <c r="G23" s="26" t="s">
        <v>4</v>
      </c>
      <c r="H23" s="26" t="s">
        <v>924</v>
      </c>
      <c r="I23" s="26" t="s">
        <v>421</v>
      </c>
      <c r="J23" s="26" t="s">
        <v>358</v>
      </c>
      <c r="K23" s="26" t="s">
        <v>380</v>
      </c>
      <c r="L23" s="26" t="s">
        <v>506</v>
      </c>
      <c r="M23" s="26" t="s">
        <v>533</v>
      </c>
      <c r="S23" s="26" t="s">
        <v>925</v>
      </c>
    </row>
    <row r="24" spans="1:53" x14ac:dyDescent="0.25">
      <c r="B24" s="26" t="s">
        <v>926</v>
      </c>
      <c r="C24" s="26" t="s">
        <v>1183</v>
      </c>
      <c r="D24" s="26" t="s">
        <v>74</v>
      </c>
      <c r="F24" s="26" t="s">
        <v>1050</v>
      </c>
      <c r="G24" s="26" t="s">
        <v>4</v>
      </c>
      <c r="H24" s="26" t="s">
        <v>939</v>
      </c>
      <c r="I24" s="26" t="s">
        <v>421</v>
      </c>
      <c r="J24" s="26" t="s">
        <v>358</v>
      </c>
      <c r="K24" s="26" t="s">
        <v>380</v>
      </c>
      <c r="L24" s="26" t="s">
        <v>506</v>
      </c>
      <c r="M24" s="26" t="s">
        <v>533</v>
      </c>
      <c r="S24" s="36" t="s">
        <v>940</v>
      </c>
    </row>
    <row r="25" spans="1:53" x14ac:dyDescent="0.25">
      <c r="B25" s="26" t="s">
        <v>929</v>
      </c>
      <c r="C25" s="110" t="s">
        <v>1281</v>
      </c>
      <c r="D25" s="26" t="s">
        <v>74</v>
      </c>
      <c r="F25" s="26" t="s">
        <v>1050</v>
      </c>
      <c r="G25" s="26" t="s">
        <v>4</v>
      </c>
      <c r="H25" s="29" t="s">
        <v>1282</v>
      </c>
      <c r="I25" s="26" t="s">
        <v>421</v>
      </c>
      <c r="J25" s="26" t="s">
        <v>358</v>
      </c>
      <c r="K25" s="26" t="s">
        <v>380</v>
      </c>
      <c r="L25" s="26" t="s">
        <v>506</v>
      </c>
      <c r="M25" s="26" t="s">
        <v>533</v>
      </c>
      <c r="S25" s="26">
        <v>146394707</v>
      </c>
      <c r="AD25" s="36">
        <v>50</v>
      </c>
    </row>
    <row r="26" spans="1:53" x14ac:dyDescent="0.25">
      <c r="B26" s="26" t="s">
        <v>930</v>
      </c>
      <c r="C26" s="101" t="s">
        <v>1185</v>
      </c>
      <c r="D26" s="26" t="s">
        <v>74</v>
      </c>
      <c r="F26" s="26" t="s">
        <v>1050</v>
      </c>
      <c r="G26" s="26" t="s">
        <v>4</v>
      </c>
      <c r="H26" s="26" t="s">
        <v>927</v>
      </c>
      <c r="I26" s="26" t="s">
        <v>421</v>
      </c>
      <c r="J26" s="26" t="s">
        <v>358</v>
      </c>
      <c r="K26" s="26" t="s">
        <v>380</v>
      </c>
      <c r="L26" s="26" t="s">
        <v>506</v>
      </c>
      <c r="M26" s="26" t="s">
        <v>533</v>
      </c>
      <c r="S26" s="26" t="s">
        <v>928</v>
      </c>
    </row>
    <row r="27" spans="1:53" x14ac:dyDescent="0.25">
      <c r="B27" s="26" t="s">
        <v>931</v>
      </c>
      <c r="C27" s="102" t="s">
        <v>1182</v>
      </c>
      <c r="D27" s="26" t="s">
        <v>74</v>
      </c>
      <c r="F27" s="26" t="s">
        <v>1050</v>
      </c>
      <c r="G27" s="26" t="s">
        <v>4</v>
      </c>
      <c r="H27" s="26" t="s">
        <v>932</v>
      </c>
      <c r="I27" s="26" t="s">
        <v>421</v>
      </c>
      <c r="J27" s="26" t="s">
        <v>358</v>
      </c>
      <c r="K27" s="26" t="s">
        <v>380</v>
      </c>
      <c r="L27" s="26" t="s">
        <v>506</v>
      </c>
      <c r="M27" s="26" t="s">
        <v>533</v>
      </c>
      <c r="S27" s="26" t="s">
        <v>933</v>
      </c>
    </row>
    <row r="28" spans="1:53" x14ac:dyDescent="0.25">
      <c r="B28" s="26" t="s">
        <v>934</v>
      </c>
      <c r="C28" s="101" t="s">
        <v>1182</v>
      </c>
      <c r="D28" s="26" t="s">
        <v>74</v>
      </c>
      <c r="F28" s="26" t="s">
        <v>1050</v>
      </c>
      <c r="G28" s="26" t="s">
        <v>4</v>
      </c>
      <c r="H28" s="26" t="s">
        <v>932</v>
      </c>
      <c r="I28" s="26" t="s">
        <v>421</v>
      </c>
      <c r="J28" s="26" t="s">
        <v>358</v>
      </c>
      <c r="K28" s="26" t="s">
        <v>380</v>
      </c>
      <c r="L28" s="26" t="s">
        <v>506</v>
      </c>
      <c r="M28" s="26" t="s">
        <v>533</v>
      </c>
      <c r="S28" s="26" t="s">
        <v>933</v>
      </c>
    </row>
    <row r="29" spans="1:53" x14ac:dyDescent="0.25">
      <c r="B29" s="26" t="s">
        <v>935</v>
      </c>
      <c r="C29" s="69" t="s">
        <v>1303</v>
      </c>
      <c r="D29" s="26" t="s">
        <v>74</v>
      </c>
      <c r="F29" s="26" t="s">
        <v>1050</v>
      </c>
      <c r="G29" s="26" t="s">
        <v>4</v>
      </c>
      <c r="H29" s="26" t="s">
        <v>1302</v>
      </c>
      <c r="I29" s="26" t="s">
        <v>421</v>
      </c>
      <c r="J29" s="26" t="s">
        <v>358</v>
      </c>
      <c r="K29" s="26" t="s">
        <v>380</v>
      </c>
      <c r="L29" s="26">
        <v>1.1000000000000001</v>
      </c>
      <c r="M29" s="26" t="s">
        <v>533</v>
      </c>
      <c r="S29" s="26">
        <v>146683090</v>
      </c>
    </row>
    <row r="30" spans="1:53" x14ac:dyDescent="0.25">
      <c r="B30" s="26" t="s">
        <v>936</v>
      </c>
      <c r="C30" s="101" t="s">
        <v>1182</v>
      </c>
      <c r="D30" s="26" t="s">
        <v>74</v>
      </c>
      <c r="F30" s="26" t="s">
        <v>1050</v>
      </c>
      <c r="G30" s="26" t="s">
        <v>4</v>
      </c>
      <c r="H30" s="26" t="s">
        <v>932</v>
      </c>
      <c r="I30" s="26" t="s">
        <v>421</v>
      </c>
      <c r="J30" s="26" t="s">
        <v>358</v>
      </c>
      <c r="K30" s="26" t="s">
        <v>380</v>
      </c>
      <c r="L30" s="26" t="s">
        <v>506</v>
      </c>
      <c r="M30" s="26" t="s">
        <v>533</v>
      </c>
      <c r="S30" s="26" t="s">
        <v>933</v>
      </c>
    </row>
    <row r="31" spans="1:53" x14ac:dyDescent="0.25">
      <c r="B31" s="26" t="s">
        <v>937</v>
      </c>
      <c r="C31" s="102" t="s">
        <v>1184</v>
      </c>
      <c r="D31" s="26" t="s">
        <v>74</v>
      </c>
      <c r="F31" s="26" t="s">
        <v>1050</v>
      </c>
      <c r="G31" s="26" t="s">
        <v>4</v>
      </c>
      <c r="H31" s="26" t="s">
        <v>924</v>
      </c>
      <c r="I31" s="26" t="s">
        <v>421</v>
      </c>
      <c r="J31" s="26" t="s">
        <v>358</v>
      </c>
      <c r="K31" s="26" t="s">
        <v>380</v>
      </c>
      <c r="L31" s="26" t="s">
        <v>506</v>
      </c>
      <c r="M31" s="26" t="s">
        <v>533</v>
      </c>
      <c r="S31" s="26" t="s">
        <v>925</v>
      </c>
    </row>
    <row r="32" spans="1:53" x14ac:dyDescent="0.25">
      <c r="B32" s="26" t="s">
        <v>938</v>
      </c>
      <c r="C32" s="26" t="s">
        <v>1183</v>
      </c>
      <c r="D32" s="26" t="s">
        <v>393</v>
      </c>
      <c r="F32" s="26" t="s">
        <v>1050</v>
      </c>
      <c r="G32" s="26" t="s">
        <v>4</v>
      </c>
      <c r="H32" s="26" t="s">
        <v>939</v>
      </c>
      <c r="I32" s="26" t="s">
        <v>421</v>
      </c>
      <c r="J32" s="26" t="s">
        <v>358</v>
      </c>
      <c r="K32" s="26" t="s">
        <v>380</v>
      </c>
      <c r="L32" s="26" t="s">
        <v>506</v>
      </c>
      <c r="M32" s="26" t="s">
        <v>533</v>
      </c>
      <c r="S32" s="26" t="s">
        <v>940</v>
      </c>
    </row>
    <row r="33" spans="2:19" x14ac:dyDescent="0.25">
      <c r="B33" s="26" t="s">
        <v>941</v>
      </c>
      <c r="C33" s="110" t="s">
        <v>1281</v>
      </c>
      <c r="D33" s="26" t="s">
        <v>74</v>
      </c>
      <c r="F33" s="26" t="s">
        <v>1050</v>
      </c>
      <c r="G33" s="26" t="s">
        <v>4</v>
      </c>
      <c r="H33" s="29" t="s">
        <v>1282</v>
      </c>
      <c r="I33" s="26" t="s">
        <v>421</v>
      </c>
      <c r="J33" s="26" t="s">
        <v>358</v>
      </c>
      <c r="K33" s="26" t="s">
        <v>380</v>
      </c>
      <c r="L33" s="26" t="s">
        <v>506</v>
      </c>
      <c r="M33" s="26" t="s">
        <v>533</v>
      </c>
      <c r="S33" s="26">
        <v>146394707</v>
      </c>
    </row>
    <row r="34" spans="2:19" x14ac:dyDescent="0.25">
      <c r="B34" s="26" t="s">
        <v>1051</v>
      </c>
      <c r="C34" s="69" t="s">
        <v>1303</v>
      </c>
      <c r="D34" s="26" t="s">
        <v>74</v>
      </c>
      <c r="F34" s="26" t="s">
        <v>1050</v>
      </c>
      <c r="G34" s="26" t="s">
        <v>4</v>
      </c>
      <c r="H34" s="26" t="s">
        <v>1302</v>
      </c>
      <c r="I34" s="26" t="s">
        <v>421</v>
      </c>
      <c r="J34" s="26" t="s">
        <v>358</v>
      </c>
      <c r="K34" s="26" t="s">
        <v>380</v>
      </c>
      <c r="L34" s="26">
        <v>1.2</v>
      </c>
      <c r="M34" s="26" t="s">
        <v>533</v>
      </c>
      <c r="N34" s="26" t="s">
        <v>1283</v>
      </c>
      <c r="O34" s="26">
        <v>9</v>
      </c>
    </row>
  </sheetData>
  <hyperlinks>
    <hyperlink ref="C27" r:id="rId1" xr:uid="{F1A0AA93-BC3A-40CF-823C-480CFEE408B3}"/>
    <hyperlink ref="C31" r:id="rId2" xr:uid="{04D35050-2EBA-4F47-A3C0-AFDBC4A51C94}"/>
  </hyperlinks>
  <pageMargins left="0.7" right="0.7" top="0.75" bottom="0.75" header="0.3" footer="0.3"/>
  <pageSetup paperSize="9"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89B43-D517-404C-A9F0-FC02284FBF16}">
  <dimension ref="A1:U20"/>
  <sheetViews>
    <sheetView topLeftCell="A10" workbookViewId="0">
      <selection activeCell="A18" sqref="A18"/>
    </sheetView>
  </sheetViews>
  <sheetFormatPr defaultRowHeight="15" x14ac:dyDescent="0.25"/>
  <cols>
    <col min="2" max="2" width="36.42578125" bestFit="1" customWidth="1"/>
  </cols>
  <sheetData>
    <row r="1" spans="1:21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1079</v>
      </c>
      <c r="H1" s="32" t="s">
        <v>1039</v>
      </c>
      <c r="I1" s="32" t="s">
        <v>1038</v>
      </c>
      <c r="J1" s="32" t="s">
        <v>1055</v>
      </c>
      <c r="K1" s="31" t="s">
        <v>0</v>
      </c>
      <c r="L1" s="31" t="s">
        <v>71</v>
      </c>
      <c r="M1" s="31" t="s">
        <v>72</v>
      </c>
      <c r="N1" s="31" t="s">
        <v>69</v>
      </c>
      <c r="O1" s="31" t="s">
        <v>77</v>
      </c>
      <c r="P1" s="31" t="s">
        <v>70</v>
      </c>
      <c r="Q1" s="31" t="s">
        <v>97</v>
      </c>
      <c r="R1" s="31" t="s">
        <v>1081</v>
      </c>
      <c r="S1" s="31" t="s">
        <v>826</v>
      </c>
      <c r="T1" s="31" t="s">
        <v>458</v>
      </c>
      <c r="U1" s="31" t="s">
        <v>455</v>
      </c>
    </row>
    <row r="2" spans="1:21" x14ac:dyDescent="0.25">
      <c r="A2" s="29" t="s">
        <v>115</v>
      </c>
      <c r="B2" s="29" t="s">
        <v>20</v>
      </c>
      <c r="C2" s="26" t="s">
        <v>74</v>
      </c>
      <c r="D2" s="28" t="s">
        <v>21</v>
      </c>
      <c r="E2" s="28" t="s">
        <v>1121</v>
      </c>
      <c r="F2" s="29" t="s">
        <v>14</v>
      </c>
      <c r="G2" s="97" t="s">
        <v>1085</v>
      </c>
      <c r="H2" s="29" t="s">
        <v>365</v>
      </c>
      <c r="I2" s="29" t="s">
        <v>421</v>
      </c>
      <c r="J2" s="35" t="s">
        <v>192</v>
      </c>
      <c r="K2" s="28" t="s">
        <v>7</v>
      </c>
      <c r="L2" s="29"/>
      <c r="M2" s="29"/>
      <c r="N2" s="29"/>
      <c r="O2" s="26"/>
      <c r="P2" s="26"/>
      <c r="Q2" s="26"/>
      <c r="R2" s="26"/>
      <c r="S2" s="26"/>
      <c r="T2" s="26"/>
      <c r="U2" s="26" t="s">
        <v>1132</v>
      </c>
    </row>
    <row r="3" spans="1:21" x14ac:dyDescent="0.25">
      <c r="A3" s="29" t="s">
        <v>115</v>
      </c>
      <c r="B3" s="29" t="s">
        <v>24</v>
      </c>
      <c r="C3" s="26" t="s">
        <v>74</v>
      </c>
      <c r="D3" s="28" t="s">
        <v>21</v>
      </c>
      <c r="E3" s="28" t="s">
        <v>1122</v>
      </c>
      <c r="F3" s="29" t="s">
        <v>955</v>
      </c>
      <c r="G3" s="97" t="s">
        <v>1085</v>
      </c>
      <c r="H3" s="29" t="s">
        <v>365</v>
      </c>
      <c r="I3" s="29" t="s">
        <v>421</v>
      </c>
      <c r="J3" s="35" t="s">
        <v>192</v>
      </c>
      <c r="K3" s="28" t="s">
        <v>7</v>
      </c>
      <c r="L3" s="29"/>
      <c r="M3" s="29"/>
      <c r="N3" s="29"/>
      <c r="O3" s="26"/>
      <c r="P3" s="26"/>
      <c r="Q3" s="26"/>
      <c r="R3" s="26"/>
      <c r="S3" s="26"/>
      <c r="T3" s="26"/>
      <c r="U3" s="26" t="s">
        <v>1132</v>
      </c>
    </row>
    <row r="4" spans="1:21" x14ac:dyDescent="0.25">
      <c r="A4" s="29" t="s">
        <v>106</v>
      </c>
      <c r="B4" s="29" t="s">
        <v>258</v>
      </c>
      <c r="C4" s="26" t="s">
        <v>74</v>
      </c>
      <c r="D4" s="29" t="s">
        <v>29</v>
      </c>
      <c r="E4" s="28" t="s">
        <v>1121</v>
      </c>
      <c r="F4" s="29" t="s">
        <v>955</v>
      </c>
      <c r="G4" s="97" t="s">
        <v>1085</v>
      </c>
      <c r="H4" s="29" t="s">
        <v>365</v>
      </c>
      <c r="I4" s="29" t="s">
        <v>421</v>
      </c>
      <c r="J4" s="35">
        <v>123456</v>
      </c>
      <c r="K4" s="35" t="s">
        <v>11</v>
      </c>
      <c r="L4" s="26"/>
      <c r="M4" s="26"/>
      <c r="N4" s="29" t="s">
        <v>110</v>
      </c>
      <c r="O4" s="29" t="s">
        <v>212</v>
      </c>
      <c r="P4" s="29" t="s">
        <v>48</v>
      </c>
      <c r="Q4" s="26"/>
      <c r="R4" s="35" t="s">
        <v>1093</v>
      </c>
      <c r="S4" s="26"/>
      <c r="T4" s="26"/>
      <c r="U4" s="26" t="s">
        <v>1132</v>
      </c>
    </row>
    <row r="5" spans="1:21" x14ac:dyDescent="0.25">
      <c r="A5" s="29" t="s">
        <v>106</v>
      </c>
      <c r="B5" s="1" t="s">
        <v>75</v>
      </c>
      <c r="C5" s="26" t="s">
        <v>74</v>
      </c>
      <c r="D5" s="29" t="s">
        <v>30</v>
      </c>
      <c r="E5" s="28" t="s">
        <v>1121</v>
      </c>
      <c r="F5" s="29" t="s">
        <v>955</v>
      </c>
      <c r="G5" s="97" t="s">
        <v>1085</v>
      </c>
      <c r="H5" s="29"/>
      <c r="I5" s="29" t="s">
        <v>421</v>
      </c>
      <c r="J5" s="35" t="s">
        <v>192</v>
      </c>
      <c r="K5" s="28" t="s">
        <v>248</v>
      </c>
      <c r="L5" s="26"/>
      <c r="M5" s="26"/>
      <c r="N5" s="29" t="s">
        <v>32</v>
      </c>
      <c r="O5" s="1" t="s">
        <v>47</v>
      </c>
      <c r="P5" s="29" t="s">
        <v>48</v>
      </c>
      <c r="Q5" s="26"/>
      <c r="R5" s="26"/>
      <c r="S5" s="26"/>
      <c r="T5" s="26"/>
      <c r="U5" s="26" t="s">
        <v>1132</v>
      </c>
    </row>
    <row r="6" spans="1:21" x14ac:dyDescent="0.25">
      <c r="A6" s="29" t="s">
        <v>106</v>
      </c>
      <c r="B6" s="40" t="s">
        <v>51</v>
      </c>
      <c r="C6" s="41" t="s">
        <v>74</v>
      </c>
      <c r="D6" s="40" t="s">
        <v>30</v>
      </c>
      <c r="E6" s="28" t="s">
        <v>1121</v>
      </c>
      <c r="F6" s="29" t="s">
        <v>955</v>
      </c>
      <c r="G6" s="97" t="s">
        <v>1085</v>
      </c>
      <c r="H6" s="40" t="s">
        <v>142</v>
      </c>
      <c r="I6" s="29" t="s">
        <v>421</v>
      </c>
      <c r="J6" s="35" t="s">
        <v>192</v>
      </c>
      <c r="K6" s="42" t="s">
        <v>248</v>
      </c>
      <c r="L6" s="26"/>
      <c r="M6" s="26"/>
      <c r="N6" s="40" t="s">
        <v>36</v>
      </c>
      <c r="O6" s="40" t="s">
        <v>143</v>
      </c>
      <c r="P6" s="40" t="s">
        <v>48</v>
      </c>
      <c r="Q6" s="26"/>
      <c r="R6" s="26"/>
      <c r="S6" s="26"/>
      <c r="T6" s="26"/>
      <c r="U6" s="26" t="s">
        <v>1132</v>
      </c>
    </row>
    <row r="7" spans="1:21" x14ac:dyDescent="0.25">
      <c r="A7" s="29" t="s">
        <v>106</v>
      </c>
      <c r="B7" s="43" t="s">
        <v>52</v>
      </c>
      <c r="C7" s="44" t="s">
        <v>74</v>
      </c>
      <c r="D7" s="43" t="s">
        <v>30</v>
      </c>
      <c r="E7" s="28" t="s">
        <v>1121</v>
      </c>
      <c r="F7" s="29" t="s">
        <v>955</v>
      </c>
      <c r="G7" s="97" t="s">
        <v>1085</v>
      </c>
      <c r="H7" s="43" t="s">
        <v>135</v>
      </c>
      <c r="I7" s="29" t="s">
        <v>421</v>
      </c>
      <c r="J7" s="35" t="s">
        <v>192</v>
      </c>
      <c r="K7" s="45" t="s">
        <v>248</v>
      </c>
      <c r="L7" s="26"/>
      <c r="M7" s="26"/>
      <c r="N7" s="43" t="s">
        <v>37</v>
      </c>
      <c r="O7" s="43" t="s">
        <v>136</v>
      </c>
      <c r="P7" s="43" t="s">
        <v>48</v>
      </c>
      <c r="Q7" s="26"/>
      <c r="R7" s="26"/>
      <c r="S7" s="26"/>
      <c r="T7" s="26"/>
      <c r="U7" s="26" t="s">
        <v>1132</v>
      </c>
    </row>
    <row r="8" spans="1:21" x14ac:dyDescent="0.25">
      <c r="A8" s="29" t="s">
        <v>106</v>
      </c>
      <c r="B8" s="43" t="s">
        <v>53</v>
      </c>
      <c r="C8" s="44" t="s">
        <v>74</v>
      </c>
      <c r="D8" s="43" t="s">
        <v>30</v>
      </c>
      <c r="E8" s="28" t="s">
        <v>1121</v>
      </c>
      <c r="F8" s="29" t="s">
        <v>955</v>
      </c>
      <c r="G8" s="97" t="s">
        <v>1085</v>
      </c>
      <c r="H8" s="43" t="s">
        <v>368</v>
      </c>
      <c r="I8" s="29" t="s">
        <v>421</v>
      </c>
      <c r="J8" s="35" t="s">
        <v>192</v>
      </c>
      <c r="K8" s="45" t="s">
        <v>248</v>
      </c>
      <c r="L8" s="26"/>
      <c r="M8" s="26"/>
      <c r="N8" s="43" t="s">
        <v>38</v>
      </c>
      <c r="O8" s="43" t="s">
        <v>148</v>
      </c>
      <c r="P8" s="43" t="s">
        <v>48</v>
      </c>
      <c r="Q8" s="26"/>
      <c r="R8" s="26"/>
      <c r="S8" s="26"/>
      <c r="T8" s="26"/>
      <c r="U8" s="26" t="s">
        <v>1132</v>
      </c>
    </row>
    <row r="9" spans="1:21" x14ac:dyDescent="0.25">
      <c r="A9" s="29" t="s">
        <v>106</v>
      </c>
      <c r="B9" s="43" t="s">
        <v>54</v>
      </c>
      <c r="C9" s="44" t="s">
        <v>74</v>
      </c>
      <c r="D9" s="43" t="s">
        <v>30</v>
      </c>
      <c r="E9" s="28" t="s">
        <v>1121</v>
      </c>
      <c r="F9" s="29" t="s">
        <v>955</v>
      </c>
      <c r="G9" s="97" t="s">
        <v>1085</v>
      </c>
      <c r="H9" s="43" t="s">
        <v>149</v>
      </c>
      <c r="I9" s="29" t="s">
        <v>421</v>
      </c>
      <c r="J9" s="35" t="s">
        <v>192</v>
      </c>
      <c r="K9" s="45" t="s">
        <v>248</v>
      </c>
      <c r="L9" s="26"/>
      <c r="M9" s="26"/>
      <c r="N9" s="43" t="s">
        <v>39</v>
      </c>
      <c r="O9" s="43" t="s">
        <v>137</v>
      </c>
      <c r="P9" s="43" t="s">
        <v>48</v>
      </c>
      <c r="Q9" s="26"/>
      <c r="R9" s="26"/>
      <c r="S9" s="26"/>
      <c r="T9" s="26"/>
      <c r="U9" s="26" t="s">
        <v>1132</v>
      </c>
    </row>
    <row r="10" spans="1:21" x14ac:dyDescent="0.25">
      <c r="A10" s="29" t="s">
        <v>106</v>
      </c>
      <c r="B10" s="43" t="s">
        <v>55</v>
      </c>
      <c r="C10" s="44" t="s">
        <v>393</v>
      </c>
      <c r="D10" s="43" t="s">
        <v>30</v>
      </c>
      <c r="E10" s="28" t="s">
        <v>1121</v>
      </c>
      <c r="F10" s="29" t="s">
        <v>955</v>
      </c>
      <c r="G10" s="97" t="s">
        <v>1085</v>
      </c>
      <c r="H10" s="26" t="s">
        <v>389</v>
      </c>
      <c r="I10" s="29" t="s">
        <v>421</v>
      </c>
      <c r="J10" s="35" t="s">
        <v>192</v>
      </c>
      <c r="K10" s="45" t="s">
        <v>248</v>
      </c>
      <c r="L10" s="26"/>
      <c r="M10" s="26"/>
      <c r="N10" s="43" t="s">
        <v>40</v>
      </c>
      <c r="O10" s="43" t="s">
        <v>210</v>
      </c>
      <c r="P10" s="43" t="s">
        <v>48</v>
      </c>
      <c r="Q10" s="26"/>
      <c r="R10" s="26"/>
      <c r="S10" s="26"/>
      <c r="T10" s="26"/>
      <c r="U10" s="26" t="s">
        <v>1132</v>
      </c>
    </row>
    <row r="11" spans="1:21" x14ac:dyDescent="0.25">
      <c r="A11" s="29" t="s">
        <v>106</v>
      </c>
      <c r="B11" s="43" t="s">
        <v>56</v>
      </c>
      <c r="C11" s="44" t="s">
        <v>393</v>
      </c>
      <c r="D11" s="43" t="s">
        <v>30</v>
      </c>
      <c r="E11" s="28" t="s">
        <v>1121</v>
      </c>
      <c r="F11" s="29" t="s">
        <v>955</v>
      </c>
      <c r="G11" s="97" t="s">
        <v>1085</v>
      </c>
      <c r="H11" s="43" t="s">
        <v>150</v>
      </c>
      <c r="I11" s="29" t="s">
        <v>421</v>
      </c>
      <c r="J11" s="35" t="s">
        <v>192</v>
      </c>
      <c r="K11" s="45" t="s">
        <v>248</v>
      </c>
      <c r="L11" s="26"/>
      <c r="M11" s="26"/>
      <c r="N11" s="43" t="s">
        <v>41</v>
      </c>
      <c r="O11" s="43" t="s">
        <v>151</v>
      </c>
      <c r="P11" s="43" t="s">
        <v>48</v>
      </c>
      <c r="Q11" s="26"/>
      <c r="R11" s="26"/>
      <c r="S11" s="26"/>
      <c r="T11" s="26"/>
      <c r="U11" s="26" t="s">
        <v>1132</v>
      </c>
    </row>
    <row r="12" spans="1:21" x14ac:dyDescent="0.25">
      <c r="A12" s="29" t="s">
        <v>106</v>
      </c>
      <c r="B12" s="43" t="s">
        <v>369</v>
      </c>
      <c r="C12" s="44" t="s">
        <v>393</v>
      </c>
      <c r="D12" s="43" t="s">
        <v>30</v>
      </c>
      <c r="E12" s="28" t="s">
        <v>1121</v>
      </c>
      <c r="F12" s="29" t="s">
        <v>955</v>
      </c>
      <c r="G12" s="97" t="s">
        <v>1085</v>
      </c>
      <c r="H12" s="43" t="s">
        <v>145</v>
      </c>
      <c r="I12" s="29" t="s">
        <v>421</v>
      </c>
      <c r="J12" s="35" t="s">
        <v>192</v>
      </c>
      <c r="K12" s="45" t="s">
        <v>248</v>
      </c>
      <c r="L12" s="26"/>
      <c r="M12" s="26"/>
      <c r="N12" s="43" t="s">
        <v>131</v>
      </c>
      <c r="O12" s="43" t="s">
        <v>146</v>
      </c>
      <c r="P12" s="43" t="s">
        <v>48</v>
      </c>
      <c r="Q12" s="26"/>
      <c r="R12" s="26"/>
      <c r="S12" s="26"/>
      <c r="T12" s="26"/>
      <c r="U12" s="26" t="s">
        <v>1132</v>
      </c>
    </row>
    <row r="13" spans="1:21" x14ac:dyDescent="0.25">
      <c r="A13" s="29" t="s">
        <v>106</v>
      </c>
      <c r="B13" s="1" t="s">
        <v>120</v>
      </c>
      <c r="C13" s="47" t="s">
        <v>74</v>
      </c>
      <c r="D13" s="29" t="s">
        <v>30</v>
      </c>
      <c r="E13" s="28" t="s">
        <v>1121</v>
      </c>
      <c r="F13" s="29" t="s">
        <v>955</v>
      </c>
      <c r="G13" s="97" t="s">
        <v>1085</v>
      </c>
      <c r="H13" s="29" t="s">
        <v>365</v>
      </c>
      <c r="I13" s="29"/>
      <c r="J13" s="35" t="s">
        <v>192</v>
      </c>
      <c r="K13" s="28" t="s">
        <v>248</v>
      </c>
      <c r="L13" s="26"/>
      <c r="M13" s="26"/>
      <c r="N13" s="29" t="s">
        <v>32</v>
      </c>
      <c r="O13" s="1" t="s">
        <v>114</v>
      </c>
      <c r="P13" s="29" t="s">
        <v>48</v>
      </c>
      <c r="Q13" s="26"/>
      <c r="R13" s="26"/>
      <c r="S13" s="26"/>
      <c r="T13" s="26"/>
      <c r="U13" s="26" t="s">
        <v>1132</v>
      </c>
    </row>
    <row r="14" spans="1:21" x14ac:dyDescent="0.25">
      <c r="A14" s="29" t="s">
        <v>106</v>
      </c>
      <c r="B14" s="29" t="s">
        <v>121</v>
      </c>
      <c r="C14" s="44" t="s">
        <v>74</v>
      </c>
      <c r="D14" s="29" t="s">
        <v>30</v>
      </c>
      <c r="E14" s="28" t="s">
        <v>1121</v>
      </c>
      <c r="F14" s="29" t="s">
        <v>955</v>
      </c>
      <c r="G14" s="97" t="s">
        <v>1085</v>
      </c>
      <c r="H14" s="29" t="s">
        <v>365</v>
      </c>
      <c r="I14" s="29" t="s">
        <v>370</v>
      </c>
      <c r="J14" s="35" t="s">
        <v>192</v>
      </c>
      <c r="K14" s="28" t="s">
        <v>248</v>
      </c>
      <c r="L14" s="26"/>
      <c r="M14" s="26"/>
      <c r="N14" s="29" t="s">
        <v>36</v>
      </c>
      <c r="O14" s="29" t="s">
        <v>129</v>
      </c>
      <c r="P14" s="29" t="s">
        <v>48</v>
      </c>
      <c r="Q14" s="26"/>
      <c r="R14" s="26"/>
      <c r="S14" s="26"/>
      <c r="T14" s="26"/>
      <c r="U14" s="26" t="s">
        <v>1132</v>
      </c>
    </row>
    <row r="15" spans="1:21" x14ac:dyDescent="0.25">
      <c r="A15" s="29" t="s">
        <v>106</v>
      </c>
      <c r="B15" s="29" t="s">
        <v>122</v>
      </c>
      <c r="C15" s="44" t="s">
        <v>74</v>
      </c>
      <c r="D15" s="29" t="s">
        <v>30</v>
      </c>
      <c r="E15" s="28" t="s">
        <v>1121</v>
      </c>
      <c r="F15" s="29" t="s">
        <v>955</v>
      </c>
      <c r="G15" s="97" t="s">
        <v>1085</v>
      </c>
      <c r="H15" s="29" t="s">
        <v>365</v>
      </c>
      <c r="I15" s="29" t="s">
        <v>423</v>
      </c>
      <c r="J15" s="36" t="s">
        <v>358</v>
      </c>
      <c r="K15" s="28" t="s">
        <v>248</v>
      </c>
      <c r="L15" s="26"/>
      <c r="M15" s="26"/>
      <c r="N15" s="29" t="s">
        <v>37</v>
      </c>
      <c r="O15" s="29" t="s">
        <v>197</v>
      </c>
      <c r="P15" s="29" t="s">
        <v>48</v>
      </c>
      <c r="Q15" s="26"/>
      <c r="R15" s="26"/>
      <c r="S15" s="26"/>
      <c r="T15" s="26"/>
      <c r="U15" s="26" t="s">
        <v>1132</v>
      </c>
    </row>
    <row r="16" spans="1:21" x14ac:dyDescent="0.25">
      <c r="A16" s="29" t="s">
        <v>106</v>
      </c>
      <c r="B16" s="29" t="s">
        <v>123</v>
      </c>
      <c r="C16" s="44" t="s">
        <v>74</v>
      </c>
      <c r="D16" s="29" t="s">
        <v>30</v>
      </c>
      <c r="E16" s="28" t="s">
        <v>1121</v>
      </c>
      <c r="F16" s="29" t="s">
        <v>955</v>
      </c>
      <c r="G16" s="97" t="s">
        <v>1085</v>
      </c>
      <c r="H16" s="29" t="s">
        <v>365</v>
      </c>
      <c r="I16" s="29" t="s">
        <v>232</v>
      </c>
      <c r="J16" s="36" t="s">
        <v>358</v>
      </c>
      <c r="K16" s="28" t="s">
        <v>248</v>
      </c>
      <c r="L16" s="26"/>
      <c r="M16" s="26"/>
      <c r="N16" s="29" t="s">
        <v>38</v>
      </c>
      <c r="O16" s="29" t="s">
        <v>199</v>
      </c>
      <c r="P16" s="29" t="s">
        <v>48</v>
      </c>
      <c r="Q16" s="26"/>
      <c r="R16" s="26"/>
      <c r="S16" s="26"/>
      <c r="T16" s="26"/>
      <c r="U16" s="26" t="s">
        <v>1132</v>
      </c>
    </row>
    <row r="17" spans="1:21" x14ac:dyDescent="0.25">
      <c r="A17" s="29" t="s">
        <v>106</v>
      </c>
      <c r="B17" s="29" t="s">
        <v>233</v>
      </c>
      <c r="C17" s="44" t="s">
        <v>74</v>
      </c>
      <c r="D17" s="29" t="s">
        <v>30</v>
      </c>
      <c r="E17" s="28" t="s">
        <v>1121</v>
      </c>
      <c r="F17" s="29" t="s">
        <v>955</v>
      </c>
      <c r="G17" s="97" t="s">
        <v>1085</v>
      </c>
      <c r="H17" s="29" t="s">
        <v>365</v>
      </c>
      <c r="I17" s="29" t="s">
        <v>424</v>
      </c>
      <c r="J17" s="36" t="s">
        <v>358</v>
      </c>
      <c r="K17" s="28" t="s">
        <v>248</v>
      </c>
      <c r="L17" s="26"/>
      <c r="M17" s="26"/>
      <c r="N17" s="29" t="s">
        <v>133</v>
      </c>
      <c r="O17" s="29" t="s">
        <v>203</v>
      </c>
      <c r="P17" s="29" t="s">
        <v>48</v>
      </c>
      <c r="Q17" s="26"/>
      <c r="R17" s="26"/>
      <c r="S17" s="26"/>
      <c r="T17" s="26"/>
      <c r="U17" s="26" t="s">
        <v>1132</v>
      </c>
    </row>
    <row r="18" spans="1:21" x14ac:dyDescent="0.25">
      <c r="A18" s="29" t="s">
        <v>106</v>
      </c>
      <c r="B18" s="29" t="s">
        <v>234</v>
      </c>
      <c r="C18" s="44" t="s">
        <v>74</v>
      </c>
      <c r="D18" s="29" t="s">
        <v>30</v>
      </c>
      <c r="E18" s="28" t="s">
        <v>1121</v>
      </c>
      <c r="F18" s="29" t="s">
        <v>955</v>
      </c>
      <c r="G18" s="97" t="s">
        <v>1085</v>
      </c>
      <c r="H18" s="29" t="s">
        <v>365</v>
      </c>
      <c r="I18" s="29" t="s">
        <v>235</v>
      </c>
      <c r="J18" s="36" t="s">
        <v>358</v>
      </c>
      <c r="K18" s="28" t="s">
        <v>248</v>
      </c>
      <c r="L18" s="26"/>
      <c r="M18" s="26"/>
      <c r="N18" s="29" t="s">
        <v>132</v>
      </c>
      <c r="O18" s="29" t="s">
        <v>201</v>
      </c>
      <c r="P18" s="29" t="s">
        <v>48</v>
      </c>
      <c r="Q18" s="26"/>
      <c r="R18" s="26"/>
      <c r="S18" s="26"/>
      <c r="T18" s="26"/>
      <c r="U18" s="26" t="s">
        <v>1132</v>
      </c>
    </row>
    <row r="19" spans="1:21" s="26" customFormat="1" ht="16.5" x14ac:dyDescent="0.25">
      <c r="A19" s="29" t="s">
        <v>30</v>
      </c>
      <c r="B19" s="17" t="s">
        <v>13</v>
      </c>
      <c r="C19" s="29" t="s">
        <v>74</v>
      </c>
      <c r="D19" s="29" t="s">
        <v>30</v>
      </c>
      <c r="E19" s="28" t="s">
        <v>1121</v>
      </c>
      <c r="F19" s="29" t="s">
        <v>955</v>
      </c>
      <c r="G19" s="97" t="s">
        <v>1085</v>
      </c>
      <c r="H19" s="29" t="s">
        <v>1117</v>
      </c>
      <c r="I19" s="1" t="s">
        <v>421</v>
      </c>
      <c r="J19" s="36" t="s">
        <v>358</v>
      </c>
      <c r="K19" s="28" t="s">
        <v>5</v>
      </c>
      <c r="L19" s="29"/>
      <c r="M19" s="28"/>
      <c r="N19" s="29"/>
      <c r="O19" s="29"/>
      <c r="P19" s="29"/>
      <c r="Q19" s="36"/>
      <c r="R19" s="36" t="s">
        <v>1093</v>
      </c>
      <c r="T19" s="26" t="s">
        <v>1094</v>
      </c>
      <c r="U19" s="26" t="s">
        <v>1130</v>
      </c>
    </row>
    <row r="20" spans="1:21" s="26" customFormat="1" x14ac:dyDescent="0.25">
      <c r="A20" s="29" t="s">
        <v>30</v>
      </c>
      <c r="B20" s="29" t="s">
        <v>1112</v>
      </c>
      <c r="C20" s="29" t="s">
        <v>74</v>
      </c>
      <c r="D20" s="29" t="s">
        <v>30</v>
      </c>
      <c r="E20" s="28" t="s">
        <v>1121</v>
      </c>
      <c r="F20" s="29" t="s">
        <v>955</v>
      </c>
      <c r="G20" s="97" t="s">
        <v>1119</v>
      </c>
      <c r="H20" s="29" t="s">
        <v>1117</v>
      </c>
      <c r="I20" s="1" t="s">
        <v>421</v>
      </c>
      <c r="J20" s="36" t="s">
        <v>358</v>
      </c>
      <c r="K20" s="28" t="s">
        <v>5</v>
      </c>
      <c r="R20" s="36" t="s">
        <v>1120</v>
      </c>
      <c r="T20" s="26" t="s">
        <v>1094</v>
      </c>
      <c r="U20" s="26" t="s">
        <v>1131</v>
      </c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F433-5E45-4F35-9AD7-22B8A9D6525B}">
  <dimension ref="A1:T23"/>
  <sheetViews>
    <sheetView topLeftCell="B1" workbookViewId="0">
      <selection activeCell="S1" sqref="S1:T1048576"/>
    </sheetView>
  </sheetViews>
  <sheetFormatPr defaultRowHeight="15" x14ac:dyDescent="0.25"/>
  <cols>
    <col min="2" max="2" width="18.42578125" customWidth="1"/>
    <col min="19" max="20" width="9.140625" style="26"/>
  </cols>
  <sheetData>
    <row r="1" spans="1:20" x14ac:dyDescent="0.25">
      <c r="A1" s="103" t="s">
        <v>49</v>
      </c>
      <c r="B1" s="103" t="s">
        <v>1</v>
      </c>
      <c r="C1" s="103" t="s">
        <v>73</v>
      </c>
      <c r="D1" s="103" t="s">
        <v>15</v>
      </c>
      <c r="E1" s="104" t="s">
        <v>3</v>
      </c>
      <c r="F1" s="104" t="s">
        <v>2</v>
      </c>
      <c r="G1" s="104" t="s">
        <v>249</v>
      </c>
      <c r="H1" s="104" t="s">
        <v>250</v>
      </c>
      <c r="I1" s="104" t="s">
        <v>764</v>
      </c>
      <c r="J1" s="104" t="s">
        <v>765</v>
      </c>
      <c r="K1" s="104" t="s">
        <v>58</v>
      </c>
      <c r="L1" s="105" t="s">
        <v>72</v>
      </c>
      <c r="M1" s="105" t="s">
        <v>71</v>
      </c>
      <c r="N1" s="105" t="s">
        <v>0</v>
      </c>
      <c r="O1" s="105" t="s">
        <v>69</v>
      </c>
      <c r="P1" s="105" t="s">
        <v>77</v>
      </c>
      <c r="Q1" s="105" t="s">
        <v>70</v>
      </c>
      <c r="R1" s="105" t="s">
        <v>431</v>
      </c>
      <c r="S1" s="106" t="s">
        <v>1209</v>
      </c>
      <c r="T1" s="106" t="s">
        <v>1210</v>
      </c>
    </row>
    <row r="2" spans="1:20" x14ac:dyDescent="0.25">
      <c r="A2" t="s">
        <v>50</v>
      </c>
      <c r="B2" t="s">
        <v>28</v>
      </c>
      <c r="C2" t="s">
        <v>74</v>
      </c>
      <c r="D2" t="s">
        <v>106</v>
      </c>
      <c r="E2" t="s">
        <v>402</v>
      </c>
      <c r="F2" t="s">
        <v>4</v>
      </c>
      <c r="G2" t="s">
        <v>138</v>
      </c>
      <c r="H2" t="s">
        <v>421</v>
      </c>
      <c r="I2" t="s">
        <v>505</v>
      </c>
      <c r="J2">
        <v>1.1000000000000001</v>
      </c>
      <c r="K2" t="s">
        <v>1225</v>
      </c>
      <c r="L2">
        <v>404</v>
      </c>
      <c r="M2" t="s">
        <v>1226</v>
      </c>
      <c r="N2">
        <v>400</v>
      </c>
      <c r="O2" t="s">
        <v>32</v>
      </c>
      <c r="P2" t="s">
        <v>46</v>
      </c>
      <c r="Q2" t="s">
        <v>48</v>
      </c>
      <c r="T2" s="26" t="s">
        <v>1211</v>
      </c>
    </row>
    <row r="3" spans="1:20" x14ac:dyDescent="0.25">
      <c r="A3" t="s">
        <v>50</v>
      </c>
      <c r="B3" t="s">
        <v>42</v>
      </c>
      <c r="C3" t="s">
        <v>74</v>
      </c>
      <c r="D3" t="s">
        <v>106</v>
      </c>
      <c r="E3" t="s">
        <v>402</v>
      </c>
      <c r="F3" t="s">
        <v>4</v>
      </c>
      <c r="G3" t="s">
        <v>138</v>
      </c>
      <c r="H3" t="s">
        <v>421</v>
      </c>
      <c r="I3" t="s">
        <v>505</v>
      </c>
      <c r="J3">
        <v>1.1000000000000001</v>
      </c>
      <c r="K3" t="s">
        <v>1227</v>
      </c>
      <c r="N3">
        <v>400</v>
      </c>
      <c r="O3" t="s">
        <v>60</v>
      </c>
      <c r="P3" t="s">
        <v>82</v>
      </c>
      <c r="Q3" t="s">
        <v>48</v>
      </c>
      <c r="T3" s="26" t="s">
        <v>1211</v>
      </c>
    </row>
    <row r="4" spans="1:20" x14ac:dyDescent="0.25">
      <c r="A4" t="s">
        <v>50</v>
      </c>
      <c r="B4" t="s">
        <v>43</v>
      </c>
      <c r="C4" t="s">
        <v>74</v>
      </c>
      <c r="D4" t="s">
        <v>106</v>
      </c>
      <c r="E4" t="s">
        <v>402</v>
      </c>
      <c r="F4" t="s">
        <v>4</v>
      </c>
      <c r="G4" t="s">
        <v>138</v>
      </c>
      <c r="H4" t="s">
        <v>421</v>
      </c>
      <c r="I4" t="s">
        <v>505</v>
      </c>
      <c r="J4">
        <v>1.1000000000000001</v>
      </c>
      <c r="K4" t="s">
        <v>1228</v>
      </c>
      <c r="N4">
        <v>400</v>
      </c>
      <c r="O4" t="s">
        <v>57</v>
      </c>
      <c r="P4" t="s">
        <v>83</v>
      </c>
      <c r="Q4" t="s">
        <v>48</v>
      </c>
      <c r="T4" s="26" t="s">
        <v>1211</v>
      </c>
    </row>
    <row r="5" spans="1:20" x14ac:dyDescent="0.25">
      <c r="A5" t="s">
        <v>50</v>
      </c>
      <c r="B5" t="s">
        <v>1229</v>
      </c>
      <c r="C5" t="s">
        <v>74</v>
      </c>
      <c r="D5" t="s">
        <v>106</v>
      </c>
      <c r="E5" t="s">
        <v>402</v>
      </c>
      <c r="F5" t="s">
        <v>4</v>
      </c>
      <c r="G5" t="s">
        <v>138</v>
      </c>
      <c r="H5" t="s">
        <v>421</v>
      </c>
      <c r="I5" t="s">
        <v>505</v>
      </c>
      <c r="J5">
        <v>1.1000000000000001</v>
      </c>
      <c r="K5" t="s">
        <v>1230</v>
      </c>
      <c r="N5">
        <v>400</v>
      </c>
      <c r="O5" t="s">
        <v>110</v>
      </c>
      <c r="P5" t="s">
        <v>212</v>
      </c>
      <c r="Q5" t="s">
        <v>48</v>
      </c>
      <c r="T5" s="26" t="s">
        <v>1211</v>
      </c>
    </row>
    <row r="6" spans="1:20" x14ac:dyDescent="0.25">
      <c r="A6" t="s">
        <v>50</v>
      </c>
      <c r="B6" t="s">
        <v>20</v>
      </c>
      <c r="C6" t="s">
        <v>74</v>
      </c>
      <c r="D6" t="s">
        <v>115</v>
      </c>
      <c r="E6" t="s">
        <v>402</v>
      </c>
      <c r="F6" t="s">
        <v>6</v>
      </c>
      <c r="G6" t="s">
        <v>138</v>
      </c>
      <c r="H6" t="s">
        <v>421</v>
      </c>
      <c r="I6" t="s">
        <v>505</v>
      </c>
      <c r="J6">
        <v>1.1000000000000001</v>
      </c>
      <c r="K6" t="s">
        <v>1231</v>
      </c>
      <c r="L6">
        <v>404</v>
      </c>
      <c r="M6" t="s">
        <v>1232</v>
      </c>
      <c r="N6">
        <v>404</v>
      </c>
      <c r="O6" t="s">
        <v>779</v>
      </c>
      <c r="P6" t="s">
        <v>780</v>
      </c>
      <c r="Q6" t="s">
        <v>48</v>
      </c>
      <c r="T6" s="26" t="s">
        <v>1211</v>
      </c>
    </row>
    <row r="7" spans="1:20" x14ac:dyDescent="0.25">
      <c r="A7" t="s">
        <v>50</v>
      </c>
      <c r="B7" t="s">
        <v>24</v>
      </c>
      <c r="C7" t="s">
        <v>74</v>
      </c>
      <c r="D7" t="s">
        <v>115</v>
      </c>
      <c r="E7" t="s">
        <v>1233</v>
      </c>
      <c r="F7" t="s">
        <v>4</v>
      </c>
      <c r="G7" t="s">
        <v>138</v>
      </c>
      <c r="H7" t="s">
        <v>421</v>
      </c>
      <c r="I7" t="s">
        <v>505</v>
      </c>
      <c r="J7">
        <v>1.1000000000000001</v>
      </c>
      <c r="K7" t="s">
        <v>1231</v>
      </c>
      <c r="L7">
        <v>404</v>
      </c>
      <c r="M7" t="s">
        <v>1234</v>
      </c>
      <c r="N7">
        <v>404</v>
      </c>
      <c r="O7" t="s">
        <v>779</v>
      </c>
      <c r="P7" t="s">
        <v>782</v>
      </c>
      <c r="Q7" t="s">
        <v>48</v>
      </c>
      <c r="T7" s="26" t="s">
        <v>1211</v>
      </c>
    </row>
    <row r="8" spans="1:20" x14ac:dyDescent="0.25">
      <c r="A8" t="s">
        <v>30</v>
      </c>
      <c r="B8" t="s">
        <v>120</v>
      </c>
      <c r="C8" t="s">
        <v>74</v>
      </c>
      <c r="D8" t="s">
        <v>30</v>
      </c>
      <c r="E8" t="s">
        <v>402</v>
      </c>
      <c r="F8" t="s">
        <v>4</v>
      </c>
      <c r="G8" t="s">
        <v>138</v>
      </c>
      <c r="I8" t="s">
        <v>505</v>
      </c>
      <c r="J8">
        <v>1.1000000000000001</v>
      </c>
      <c r="K8" t="s">
        <v>1231</v>
      </c>
      <c r="N8">
        <v>401</v>
      </c>
      <c r="O8" t="s">
        <v>32</v>
      </c>
      <c r="P8" t="s">
        <v>114</v>
      </c>
      <c r="Q8" t="s">
        <v>48</v>
      </c>
      <c r="T8" s="26" t="s">
        <v>1211</v>
      </c>
    </row>
    <row r="9" spans="1:20" x14ac:dyDescent="0.25">
      <c r="A9" t="s">
        <v>30</v>
      </c>
      <c r="B9" t="s">
        <v>194</v>
      </c>
      <c r="C9" t="s">
        <v>74</v>
      </c>
      <c r="D9" t="s">
        <v>30</v>
      </c>
      <c r="E9" t="s">
        <v>402</v>
      </c>
      <c r="F9" t="s">
        <v>4</v>
      </c>
      <c r="G9" t="s">
        <v>138</v>
      </c>
      <c r="H9" t="s">
        <v>1235</v>
      </c>
      <c r="I9" t="s">
        <v>505</v>
      </c>
      <c r="J9">
        <v>1.1000000000000001</v>
      </c>
      <c r="K9" t="s">
        <v>1231</v>
      </c>
      <c r="N9">
        <v>401</v>
      </c>
      <c r="O9" t="s">
        <v>36</v>
      </c>
      <c r="P9" t="s">
        <v>129</v>
      </c>
      <c r="Q9" t="s">
        <v>48</v>
      </c>
      <c r="T9" s="26" t="s">
        <v>1211</v>
      </c>
    </row>
    <row r="10" spans="1:20" x14ac:dyDescent="0.25">
      <c r="B10" t="s">
        <v>1236</v>
      </c>
      <c r="C10" t="s">
        <v>74</v>
      </c>
      <c r="D10" t="s">
        <v>30</v>
      </c>
      <c r="E10" t="s">
        <v>402</v>
      </c>
      <c r="F10" t="s">
        <v>4</v>
      </c>
      <c r="G10" t="s">
        <v>138</v>
      </c>
      <c r="H10" t="s">
        <v>421</v>
      </c>
      <c r="I10" t="s">
        <v>505</v>
      </c>
      <c r="J10">
        <v>1.1000000000000001</v>
      </c>
      <c r="K10" t="s">
        <v>1231</v>
      </c>
      <c r="N10">
        <v>200</v>
      </c>
      <c r="R10" t="s">
        <v>1237</v>
      </c>
      <c r="S10" s="26" t="s">
        <v>1257</v>
      </c>
      <c r="T10" s="26" t="s">
        <v>1211</v>
      </c>
    </row>
    <row r="11" spans="1:20" ht="120" x14ac:dyDescent="0.25">
      <c r="B11" t="s">
        <v>1238</v>
      </c>
      <c r="C11" t="s">
        <v>74</v>
      </c>
      <c r="D11" t="s">
        <v>30</v>
      </c>
      <c r="E11" t="s">
        <v>402</v>
      </c>
      <c r="F11" t="s">
        <v>4</v>
      </c>
      <c r="G11" t="s">
        <v>138</v>
      </c>
      <c r="H11" t="s">
        <v>421</v>
      </c>
      <c r="I11" t="s">
        <v>505</v>
      </c>
      <c r="J11">
        <v>1.1000000000000001</v>
      </c>
      <c r="K11" s="4" t="s">
        <v>1239</v>
      </c>
      <c r="N11">
        <v>200</v>
      </c>
      <c r="R11" s="4" t="s">
        <v>1240</v>
      </c>
      <c r="S11" s="26" t="s">
        <v>1258</v>
      </c>
      <c r="T11" s="26" t="s">
        <v>1211</v>
      </c>
    </row>
    <row r="12" spans="1:20" x14ac:dyDescent="0.25">
      <c r="B12" t="s">
        <v>1241</v>
      </c>
      <c r="C12" t="s">
        <v>74</v>
      </c>
      <c r="D12" t="s">
        <v>30</v>
      </c>
      <c r="E12" t="s">
        <v>402</v>
      </c>
      <c r="F12" t="s">
        <v>4</v>
      </c>
      <c r="G12" t="s">
        <v>138</v>
      </c>
      <c r="H12" t="s">
        <v>421</v>
      </c>
      <c r="I12" t="s">
        <v>505</v>
      </c>
      <c r="J12">
        <v>1.1000000000000001</v>
      </c>
      <c r="K12" t="s">
        <v>1231</v>
      </c>
      <c r="N12">
        <v>200</v>
      </c>
      <c r="R12" t="s">
        <v>1237</v>
      </c>
      <c r="S12" s="26" t="s">
        <v>1259</v>
      </c>
      <c r="T12" s="26" t="s">
        <v>1211</v>
      </c>
    </row>
    <row r="13" spans="1:20" ht="120" x14ac:dyDescent="0.25">
      <c r="B13" t="s">
        <v>1242</v>
      </c>
      <c r="C13" t="s">
        <v>74</v>
      </c>
      <c r="D13" t="s">
        <v>30</v>
      </c>
      <c r="E13" t="s">
        <v>402</v>
      </c>
      <c r="F13" t="s">
        <v>4</v>
      </c>
      <c r="G13" t="s">
        <v>138</v>
      </c>
      <c r="H13" t="s">
        <v>421</v>
      </c>
      <c r="I13" t="s">
        <v>505</v>
      </c>
      <c r="J13">
        <v>1.1000000000000001</v>
      </c>
      <c r="K13" s="4" t="s">
        <v>1243</v>
      </c>
      <c r="N13">
        <v>200</v>
      </c>
      <c r="R13" s="4" t="s">
        <v>1240</v>
      </c>
      <c r="S13" s="26" t="s">
        <v>1260</v>
      </c>
      <c r="T13" s="26" t="s">
        <v>1211</v>
      </c>
    </row>
    <row r="14" spans="1:20" x14ac:dyDescent="0.25">
      <c r="B14" t="s">
        <v>1244</v>
      </c>
      <c r="C14" t="s">
        <v>74</v>
      </c>
      <c r="D14" t="s">
        <v>30</v>
      </c>
      <c r="E14" t="s">
        <v>402</v>
      </c>
      <c r="F14" t="s">
        <v>4</v>
      </c>
      <c r="G14" t="s">
        <v>138</v>
      </c>
      <c r="H14" t="s">
        <v>421</v>
      </c>
      <c r="I14" t="s">
        <v>505</v>
      </c>
      <c r="J14">
        <v>1.1000000000000001</v>
      </c>
      <c r="K14" t="s">
        <v>1231</v>
      </c>
      <c r="N14">
        <v>200</v>
      </c>
      <c r="R14" t="s">
        <v>1237</v>
      </c>
      <c r="S14" s="26" t="s">
        <v>1261</v>
      </c>
      <c r="T14" s="26" t="s">
        <v>1211</v>
      </c>
    </row>
    <row r="15" spans="1:20" x14ac:dyDescent="0.25">
      <c r="B15" t="s">
        <v>1245</v>
      </c>
      <c r="C15" t="s">
        <v>74</v>
      </c>
      <c r="D15" t="s">
        <v>30</v>
      </c>
      <c r="E15" t="s">
        <v>402</v>
      </c>
      <c r="F15" t="s">
        <v>4</v>
      </c>
      <c r="G15" t="s">
        <v>138</v>
      </c>
      <c r="H15" t="s">
        <v>421</v>
      </c>
      <c r="I15" t="s">
        <v>505</v>
      </c>
      <c r="J15">
        <v>1.1000000000000001</v>
      </c>
      <c r="K15" t="s">
        <v>1231</v>
      </c>
      <c r="N15">
        <v>200</v>
      </c>
      <c r="R15" t="s">
        <v>1237</v>
      </c>
      <c r="S15" s="26" t="s">
        <v>1261</v>
      </c>
      <c r="T15" s="26" t="s">
        <v>1211</v>
      </c>
    </row>
    <row r="16" spans="1:20" x14ac:dyDescent="0.25">
      <c r="B16" t="s">
        <v>1246</v>
      </c>
      <c r="C16" t="s">
        <v>74</v>
      </c>
      <c r="D16" t="s">
        <v>30</v>
      </c>
      <c r="E16" t="s">
        <v>402</v>
      </c>
      <c r="F16" t="s">
        <v>4</v>
      </c>
      <c r="G16" t="s">
        <v>138</v>
      </c>
      <c r="H16" t="s">
        <v>421</v>
      </c>
      <c r="I16" t="s">
        <v>505</v>
      </c>
      <c r="J16">
        <v>1.1000000000000001</v>
      </c>
      <c r="K16" t="s">
        <v>1231</v>
      </c>
      <c r="N16">
        <v>200</v>
      </c>
      <c r="R16" t="s">
        <v>1237</v>
      </c>
      <c r="S16" s="26" t="s">
        <v>1261</v>
      </c>
      <c r="T16" s="26" t="s">
        <v>1211</v>
      </c>
    </row>
    <row r="17" spans="2:20" ht="120" x14ac:dyDescent="0.25">
      <c r="B17" t="s">
        <v>1247</v>
      </c>
      <c r="C17" t="s">
        <v>74</v>
      </c>
      <c r="D17" t="s">
        <v>30</v>
      </c>
      <c r="E17" t="s">
        <v>402</v>
      </c>
      <c r="F17" t="s">
        <v>4</v>
      </c>
      <c r="G17" t="s">
        <v>138</v>
      </c>
      <c r="H17" t="s">
        <v>421</v>
      </c>
      <c r="I17" t="s">
        <v>505</v>
      </c>
      <c r="J17">
        <v>1.1000000000000001</v>
      </c>
      <c r="K17" s="4" t="s">
        <v>1239</v>
      </c>
      <c r="N17">
        <v>200</v>
      </c>
      <c r="R17" s="4" t="s">
        <v>1240</v>
      </c>
      <c r="S17" s="26" t="s">
        <v>1261</v>
      </c>
      <c r="T17" s="26" t="s">
        <v>1211</v>
      </c>
    </row>
    <row r="18" spans="2:20" x14ac:dyDescent="0.25">
      <c r="B18" t="s">
        <v>1248</v>
      </c>
      <c r="C18" t="s">
        <v>74</v>
      </c>
      <c r="D18" t="s">
        <v>30</v>
      </c>
      <c r="E18" t="s">
        <v>402</v>
      </c>
      <c r="F18" t="s">
        <v>4</v>
      </c>
      <c r="G18" t="s">
        <v>138</v>
      </c>
      <c r="H18" t="s">
        <v>421</v>
      </c>
      <c r="I18" t="s">
        <v>505</v>
      </c>
      <c r="J18">
        <v>1.1000000000000001</v>
      </c>
      <c r="K18" s="54" t="s">
        <v>1254</v>
      </c>
      <c r="N18">
        <v>200</v>
      </c>
      <c r="R18" t="s">
        <v>1249</v>
      </c>
      <c r="S18" s="26" t="s">
        <v>1261</v>
      </c>
      <c r="T18" s="26" t="s">
        <v>1211</v>
      </c>
    </row>
    <row r="19" spans="2:20" ht="120" x14ac:dyDescent="0.25">
      <c r="B19" t="s">
        <v>1250</v>
      </c>
      <c r="C19" t="s">
        <v>74</v>
      </c>
      <c r="D19" t="s">
        <v>30</v>
      </c>
      <c r="E19" t="s">
        <v>402</v>
      </c>
      <c r="F19" t="s">
        <v>4</v>
      </c>
      <c r="G19" t="s">
        <v>138</v>
      </c>
      <c r="H19" t="s">
        <v>421</v>
      </c>
      <c r="I19" t="s">
        <v>505</v>
      </c>
      <c r="J19">
        <v>1.1000000000000001</v>
      </c>
      <c r="K19" s="4" t="s">
        <v>1239</v>
      </c>
      <c r="N19">
        <v>200</v>
      </c>
      <c r="R19" s="4" t="s">
        <v>1240</v>
      </c>
      <c r="S19" s="26" t="s">
        <v>1261</v>
      </c>
      <c r="T19" s="26" t="s">
        <v>1211</v>
      </c>
    </row>
    <row r="20" spans="2:20" x14ac:dyDescent="0.25">
      <c r="B20" t="s">
        <v>1251</v>
      </c>
      <c r="C20" t="s">
        <v>74</v>
      </c>
      <c r="D20" t="s">
        <v>30</v>
      </c>
      <c r="E20" t="s">
        <v>402</v>
      </c>
      <c r="F20" t="s">
        <v>4</v>
      </c>
      <c r="G20" t="s">
        <v>138</v>
      </c>
      <c r="H20" t="s">
        <v>421</v>
      </c>
      <c r="I20" t="s">
        <v>505</v>
      </c>
      <c r="J20">
        <v>1.1000000000000001</v>
      </c>
      <c r="K20" s="54" t="s">
        <v>1254</v>
      </c>
      <c r="N20">
        <v>200</v>
      </c>
      <c r="R20" t="s">
        <v>1237</v>
      </c>
      <c r="S20" s="26" t="s">
        <v>1261</v>
      </c>
      <c r="T20" s="26" t="s">
        <v>1211</v>
      </c>
    </row>
    <row r="21" spans="2:20" ht="120" x14ac:dyDescent="0.25">
      <c r="B21" t="s">
        <v>1252</v>
      </c>
      <c r="C21" t="s">
        <v>74</v>
      </c>
      <c r="D21" t="s">
        <v>30</v>
      </c>
      <c r="E21" t="s">
        <v>402</v>
      </c>
      <c r="F21" t="s">
        <v>4</v>
      </c>
      <c r="G21" t="s">
        <v>138</v>
      </c>
      <c r="H21" t="s">
        <v>421</v>
      </c>
      <c r="I21" t="s">
        <v>505</v>
      </c>
      <c r="J21">
        <v>1.1000000000000001</v>
      </c>
      <c r="K21" s="4" t="s">
        <v>1239</v>
      </c>
      <c r="N21">
        <v>200</v>
      </c>
      <c r="R21" s="4" t="s">
        <v>1240</v>
      </c>
      <c r="S21" s="26" t="s">
        <v>1261</v>
      </c>
      <c r="T21" s="26" t="s">
        <v>1211</v>
      </c>
    </row>
    <row r="22" spans="2:20" x14ac:dyDescent="0.25">
      <c r="B22" t="s">
        <v>1253</v>
      </c>
      <c r="C22" t="s">
        <v>74</v>
      </c>
      <c r="D22" t="s">
        <v>30</v>
      </c>
      <c r="E22" t="s">
        <v>402</v>
      </c>
      <c r="F22" t="s">
        <v>4</v>
      </c>
      <c r="G22" t="s">
        <v>138</v>
      </c>
      <c r="H22" t="s">
        <v>421</v>
      </c>
      <c r="I22" t="s">
        <v>505</v>
      </c>
      <c r="J22">
        <v>1.1000000000000001</v>
      </c>
      <c r="K22" t="s">
        <v>1231</v>
      </c>
      <c r="N22">
        <v>200</v>
      </c>
      <c r="R22" t="s">
        <v>1237</v>
      </c>
      <c r="S22" s="26" t="s">
        <v>1261</v>
      </c>
      <c r="T22" s="26" t="s">
        <v>1211</v>
      </c>
    </row>
    <row r="23" spans="2:20" s="26" customFormat="1" x14ac:dyDescent="0.25">
      <c r="B23" s="26" t="s">
        <v>1255</v>
      </c>
      <c r="C23" s="26" t="s">
        <v>74</v>
      </c>
      <c r="D23" s="26" t="s">
        <v>30</v>
      </c>
      <c r="E23" s="26" t="s">
        <v>402</v>
      </c>
      <c r="F23" s="26" t="s">
        <v>4</v>
      </c>
      <c r="G23" s="26" t="s">
        <v>138</v>
      </c>
      <c r="H23" s="26" t="s">
        <v>421</v>
      </c>
      <c r="I23" s="26" t="s">
        <v>505</v>
      </c>
      <c r="J23" s="26">
        <v>1.1000000000000001</v>
      </c>
      <c r="K23" s="26" t="s">
        <v>1256</v>
      </c>
      <c r="N23" s="26">
        <v>200</v>
      </c>
      <c r="R23" s="26" t="s">
        <v>1237</v>
      </c>
      <c r="S23" s="26" t="s">
        <v>1262</v>
      </c>
      <c r="T23" s="26" t="s">
        <v>1211</v>
      </c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D02B-2035-40B2-AEEF-0C8E55C9E1BF}">
  <dimension ref="A1:W6"/>
  <sheetViews>
    <sheetView workbookViewId="0">
      <selection activeCell="M2" sqref="M2"/>
    </sheetView>
  </sheetViews>
  <sheetFormatPr defaultRowHeight="18" customHeight="1" x14ac:dyDescent="0.25"/>
  <cols>
    <col min="2" max="2" width="32.7109375" bestFit="1" customWidth="1"/>
    <col min="18" max="18" width="11" bestFit="1" customWidth="1"/>
    <col min="22" max="22" width="9.140625" style="26"/>
  </cols>
  <sheetData>
    <row r="1" spans="1:23" ht="18" customHeight="1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251</v>
      </c>
      <c r="J1" s="32" t="s">
        <v>252</v>
      </c>
      <c r="K1" s="32" t="s">
        <v>63</v>
      </c>
      <c r="L1" s="32" t="s">
        <v>64</v>
      </c>
      <c r="M1" s="32" t="s">
        <v>58</v>
      </c>
      <c r="N1" s="31" t="s">
        <v>0</v>
      </c>
      <c r="O1" s="32" t="s">
        <v>1263</v>
      </c>
      <c r="P1" s="32" t="s">
        <v>1264</v>
      </c>
      <c r="Q1" s="32" t="s">
        <v>103</v>
      </c>
      <c r="R1" s="32" t="s">
        <v>238</v>
      </c>
      <c r="S1" s="32" t="s">
        <v>104</v>
      </c>
      <c r="T1" s="32" t="s">
        <v>1265</v>
      </c>
      <c r="U1" s="32" t="s">
        <v>1266</v>
      </c>
      <c r="V1" s="32" t="s">
        <v>31</v>
      </c>
      <c r="W1" s="107" t="s">
        <v>71</v>
      </c>
    </row>
    <row r="2" spans="1:23" ht="18" customHeight="1" x14ac:dyDescent="0.25">
      <c r="A2" s="4"/>
      <c r="B2" s="4" t="s">
        <v>1267</v>
      </c>
      <c r="C2" s="29" t="s">
        <v>74</v>
      </c>
      <c r="D2" s="29" t="s">
        <v>30</v>
      </c>
      <c r="E2" s="67" t="s">
        <v>1278</v>
      </c>
      <c r="F2" s="4" t="s">
        <v>4</v>
      </c>
      <c r="G2" s="1" t="s">
        <v>138</v>
      </c>
      <c r="H2" s="67" t="s">
        <v>421</v>
      </c>
      <c r="I2" s="29" t="s">
        <v>68</v>
      </c>
      <c r="J2" s="76" t="s">
        <v>1172</v>
      </c>
      <c r="K2" s="76" t="s">
        <v>31</v>
      </c>
      <c r="L2" s="108" t="s">
        <v>358</v>
      </c>
      <c r="M2" s="109" t="s">
        <v>1279</v>
      </c>
      <c r="N2" s="28" t="s">
        <v>5</v>
      </c>
      <c r="O2" s="26" t="s">
        <v>359</v>
      </c>
      <c r="P2" s="26" t="s">
        <v>14</v>
      </c>
      <c r="Q2" s="26">
        <v>191736</v>
      </c>
      <c r="R2" s="26">
        <v>5568340040</v>
      </c>
      <c r="S2" s="26"/>
      <c r="T2" s="26"/>
      <c r="U2" s="26"/>
      <c r="V2" s="36" t="s">
        <v>358</v>
      </c>
      <c r="W2" s="26" t="s">
        <v>1268</v>
      </c>
    </row>
    <row r="3" spans="1:23" ht="18" customHeight="1" x14ac:dyDescent="0.25">
      <c r="A3" s="29"/>
      <c r="B3" s="4" t="s">
        <v>1269</v>
      </c>
      <c r="C3" s="29" t="s">
        <v>74</v>
      </c>
      <c r="D3" s="29" t="s">
        <v>30</v>
      </c>
      <c r="E3" s="67" t="s">
        <v>1278</v>
      </c>
      <c r="F3" s="4" t="s">
        <v>4</v>
      </c>
      <c r="G3" s="1" t="s">
        <v>138</v>
      </c>
      <c r="H3" s="67" t="s">
        <v>421</v>
      </c>
      <c r="I3" s="29" t="s">
        <v>68</v>
      </c>
      <c r="J3" s="76" t="s">
        <v>1276</v>
      </c>
      <c r="K3" s="76" t="s">
        <v>31</v>
      </c>
      <c r="L3" s="108" t="s">
        <v>358</v>
      </c>
      <c r="M3" s="109" t="s">
        <v>1280</v>
      </c>
      <c r="N3" s="28" t="s">
        <v>5</v>
      </c>
      <c r="O3" s="26" t="s">
        <v>359</v>
      </c>
      <c r="P3" s="26" t="s">
        <v>14</v>
      </c>
      <c r="Q3" s="26">
        <v>191736</v>
      </c>
      <c r="R3" s="26">
        <v>5568340040</v>
      </c>
      <c r="S3" s="26"/>
      <c r="T3" s="26"/>
      <c r="U3" s="26"/>
      <c r="V3" s="36" t="s">
        <v>358</v>
      </c>
      <c r="W3" s="26" t="s">
        <v>1270</v>
      </c>
    </row>
    <row r="4" spans="1:23" ht="18" customHeight="1" x14ac:dyDescent="0.25">
      <c r="A4" s="29"/>
      <c r="B4" s="4" t="s">
        <v>1271</v>
      </c>
      <c r="C4" s="29" t="s">
        <v>74</v>
      </c>
      <c r="D4" s="29" t="s">
        <v>30</v>
      </c>
      <c r="E4" s="67" t="s">
        <v>1278</v>
      </c>
      <c r="F4" s="4" t="s">
        <v>4</v>
      </c>
      <c r="G4" s="1" t="s">
        <v>138</v>
      </c>
      <c r="H4" s="67" t="s">
        <v>421</v>
      </c>
      <c r="I4" s="29" t="s">
        <v>68</v>
      </c>
      <c r="J4" s="76" t="s">
        <v>1276</v>
      </c>
      <c r="K4" s="76" t="s">
        <v>31</v>
      </c>
      <c r="L4" s="108" t="s">
        <v>358</v>
      </c>
      <c r="M4" s="109" t="s">
        <v>1279</v>
      </c>
      <c r="N4" s="28" t="s">
        <v>5</v>
      </c>
      <c r="O4" s="26" t="s">
        <v>359</v>
      </c>
      <c r="P4" s="26" t="s">
        <v>14</v>
      </c>
      <c r="Q4" s="26">
        <v>191736</v>
      </c>
      <c r="R4" s="26">
        <v>5568340040</v>
      </c>
      <c r="S4" s="26"/>
      <c r="T4" s="26"/>
      <c r="U4" s="26"/>
      <c r="V4" s="36" t="s">
        <v>358</v>
      </c>
      <c r="W4" s="26" t="s">
        <v>1272</v>
      </c>
    </row>
    <row r="5" spans="1:23" ht="18" customHeight="1" x14ac:dyDescent="0.25">
      <c r="A5" s="29"/>
      <c r="B5" s="4" t="s">
        <v>1273</v>
      </c>
      <c r="C5" s="29" t="s">
        <v>74</v>
      </c>
      <c r="D5" s="29" t="s">
        <v>30</v>
      </c>
      <c r="E5" s="67" t="s">
        <v>1278</v>
      </c>
      <c r="F5" s="4" t="s">
        <v>4</v>
      </c>
      <c r="G5" s="1" t="s">
        <v>138</v>
      </c>
      <c r="H5" s="67" t="s">
        <v>421</v>
      </c>
      <c r="I5" s="29" t="s">
        <v>68</v>
      </c>
      <c r="J5" s="76" t="s">
        <v>1277</v>
      </c>
      <c r="K5" s="76" t="s">
        <v>31</v>
      </c>
      <c r="L5" s="108" t="s">
        <v>358</v>
      </c>
      <c r="M5" s="109" t="s">
        <v>1279</v>
      </c>
      <c r="N5" s="28" t="s">
        <v>5</v>
      </c>
      <c r="O5" s="26" t="s">
        <v>359</v>
      </c>
      <c r="P5" s="26" t="s">
        <v>14</v>
      </c>
      <c r="Q5" s="26">
        <v>191736</v>
      </c>
      <c r="R5" s="26">
        <v>5568340040</v>
      </c>
      <c r="S5" s="26"/>
      <c r="T5" s="26"/>
      <c r="U5" s="26"/>
      <c r="V5" s="36" t="s">
        <v>358</v>
      </c>
      <c r="W5" s="26" t="s">
        <v>1274</v>
      </c>
    </row>
    <row r="6" spans="1:23" ht="18" customHeight="1" x14ac:dyDescent="0.25">
      <c r="A6" s="29"/>
      <c r="B6" s="4" t="s">
        <v>1275</v>
      </c>
      <c r="C6" s="29" t="s">
        <v>74</v>
      </c>
      <c r="D6" s="29" t="s">
        <v>30</v>
      </c>
      <c r="E6" s="67" t="s">
        <v>1278</v>
      </c>
      <c r="F6" s="4" t="s">
        <v>4</v>
      </c>
      <c r="G6" s="1" t="s">
        <v>138</v>
      </c>
      <c r="H6" s="67" t="s">
        <v>421</v>
      </c>
      <c r="I6" s="29" t="s">
        <v>68</v>
      </c>
      <c r="J6" s="76" t="s">
        <v>1277</v>
      </c>
      <c r="K6" s="76" t="s">
        <v>31</v>
      </c>
      <c r="L6" s="108" t="s">
        <v>358</v>
      </c>
      <c r="M6" s="109" t="s">
        <v>1279</v>
      </c>
      <c r="N6" s="28" t="s">
        <v>5</v>
      </c>
      <c r="O6" s="26" t="s">
        <v>359</v>
      </c>
      <c r="P6" s="26" t="s">
        <v>14</v>
      </c>
      <c r="Q6" s="26">
        <v>191736</v>
      </c>
      <c r="R6" s="26">
        <v>5568340040</v>
      </c>
      <c r="S6" s="26">
        <v>9</v>
      </c>
      <c r="T6" s="26">
        <v>10</v>
      </c>
      <c r="U6" s="26"/>
      <c r="V6" s="36" t="s">
        <v>358</v>
      </c>
      <c r="W6" s="26" t="s">
        <v>1274</v>
      </c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A9E2-54B5-42E0-A41D-E864D7AE06AA}">
  <dimension ref="A1:Y5"/>
  <sheetViews>
    <sheetView workbookViewId="0">
      <selection activeCell="N7" sqref="N7"/>
    </sheetView>
  </sheetViews>
  <sheetFormatPr defaultRowHeight="21.75" customHeight="1" x14ac:dyDescent="0.25"/>
  <cols>
    <col min="1" max="1" width="9.140625" style="26"/>
    <col min="2" max="2" width="32.7109375" style="26" bestFit="1" customWidth="1"/>
    <col min="3" max="20" width="9.140625" style="26"/>
    <col min="21" max="21" width="12.140625" style="26" bestFit="1" customWidth="1"/>
    <col min="22" max="22" width="9.140625" style="26"/>
    <col min="23" max="23" width="12.140625" style="26" bestFit="1" customWidth="1"/>
    <col min="24" max="16384" width="9.140625" style="26"/>
  </cols>
  <sheetData>
    <row r="1" spans="1:25" ht="21.75" customHeight="1" x14ac:dyDescent="0.25">
      <c r="A1" s="32" t="s">
        <v>49</v>
      </c>
      <c r="B1" s="32" t="s">
        <v>1</v>
      </c>
      <c r="C1" s="32" t="s">
        <v>73</v>
      </c>
      <c r="D1" s="32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251</v>
      </c>
      <c r="J1" s="32" t="s">
        <v>252</v>
      </c>
      <c r="K1" s="32" t="s">
        <v>63</v>
      </c>
      <c r="L1" s="32" t="s">
        <v>64</v>
      </c>
      <c r="M1" s="32" t="s">
        <v>58</v>
      </c>
      <c r="N1" s="32" t="s">
        <v>0</v>
      </c>
      <c r="O1" s="32" t="s">
        <v>1263</v>
      </c>
      <c r="P1" s="32" t="s">
        <v>1264</v>
      </c>
      <c r="Q1" s="32" t="s">
        <v>1284</v>
      </c>
      <c r="R1" s="32" t="s">
        <v>1285</v>
      </c>
      <c r="S1" s="32" t="s">
        <v>1286</v>
      </c>
      <c r="T1" s="107" t="s">
        <v>1287</v>
      </c>
      <c r="U1" s="32" t="s">
        <v>361</v>
      </c>
      <c r="V1" s="32" t="s">
        <v>363</v>
      </c>
      <c r="W1" s="32" t="s">
        <v>362</v>
      </c>
      <c r="X1" s="32" t="s">
        <v>505</v>
      </c>
      <c r="Y1" s="32" t="s">
        <v>71</v>
      </c>
    </row>
    <row r="2" spans="1:25" ht="21.75" customHeight="1" x14ac:dyDescent="0.25">
      <c r="A2" s="4"/>
      <c r="B2" s="1" t="s">
        <v>1288</v>
      </c>
      <c r="C2" s="67" t="s">
        <v>74</v>
      </c>
      <c r="D2" s="29" t="s">
        <v>30</v>
      </c>
      <c r="E2" s="67" t="s">
        <v>1278</v>
      </c>
      <c r="F2" s="76" t="s">
        <v>4</v>
      </c>
      <c r="G2" s="1" t="s">
        <v>138</v>
      </c>
      <c r="H2" s="67" t="s">
        <v>421</v>
      </c>
      <c r="I2" s="29" t="s">
        <v>68</v>
      </c>
      <c r="J2" s="69" t="s">
        <v>1277</v>
      </c>
      <c r="K2" s="26" t="s">
        <v>31</v>
      </c>
      <c r="L2" s="4" t="s">
        <v>358</v>
      </c>
      <c r="M2" s="109" t="s">
        <v>1279</v>
      </c>
      <c r="N2" s="111" t="s">
        <v>5</v>
      </c>
      <c r="O2" s="67" t="s">
        <v>1082</v>
      </c>
      <c r="P2" s="111" t="s">
        <v>4</v>
      </c>
      <c r="Q2" s="111" t="s">
        <v>1289</v>
      </c>
      <c r="R2" s="113">
        <v>10</v>
      </c>
      <c r="U2" s="112">
        <v>111.82</v>
      </c>
      <c r="V2" s="113">
        <v>15</v>
      </c>
      <c r="W2" s="113">
        <v>5</v>
      </c>
      <c r="X2" s="29">
        <v>1</v>
      </c>
      <c r="Y2" s="76" t="s">
        <v>1268</v>
      </c>
    </row>
    <row r="3" spans="1:25" ht="21.75" customHeight="1" x14ac:dyDescent="0.25">
      <c r="A3" s="4"/>
      <c r="B3" s="1" t="s">
        <v>1290</v>
      </c>
      <c r="C3" s="67" t="s">
        <v>74</v>
      </c>
      <c r="D3" s="29" t="s">
        <v>30</v>
      </c>
      <c r="E3" s="67" t="s">
        <v>1278</v>
      </c>
      <c r="F3" s="76" t="s">
        <v>4</v>
      </c>
      <c r="G3" s="1" t="s">
        <v>138</v>
      </c>
      <c r="H3" s="67" t="s">
        <v>421</v>
      </c>
      <c r="I3" s="29" t="s">
        <v>68</v>
      </c>
      <c r="J3" s="69" t="s">
        <v>1294</v>
      </c>
      <c r="K3" s="26" t="s">
        <v>31</v>
      </c>
      <c r="L3" s="4" t="s">
        <v>358</v>
      </c>
      <c r="M3" s="109" t="s">
        <v>1279</v>
      </c>
      <c r="N3" s="111" t="s">
        <v>5</v>
      </c>
      <c r="O3" s="67" t="s">
        <v>1082</v>
      </c>
      <c r="P3" s="111" t="s">
        <v>4</v>
      </c>
      <c r="Q3" s="111" t="s">
        <v>1289</v>
      </c>
      <c r="R3" s="113">
        <v>0</v>
      </c>
      <c r="U3" s="112">
        <v>69.08</v>
      </c>
      <c r="V3" s="113">
        <v>0</v>
      </c>
      <c r="W3" s="113">
        <v>10</v>
      </c>
      <c r="X3" s="29">
        <v>1</v>
      </c>
      <c r="Y3" s="76" t="s">
        <v>1270</v>
      </c>
    </row>
    <row r="4" spans="1:25" ht="21.75" customHeight="1" x14ac:dyDescent="0.25">
      <c r="A4" s="4"/>
      <c r="B4" s="1" t="s">
        <v>1291</v>
      </c>
      <c r="C4" s="67" t="s">
        <v>74</v>
      </c>
      <c r="D4" s="29" t="s">
        <v>30</v>
      </c>
      <c r="E4" s="67" t="s">
        <v>1278</v>
      </c>
      <c r="F4" s="76" t="s">
        <v>4</v>
      </c>
      <c r="G4" s="1" t="s">
        <v>138</v>
      </c>
      <c r="H4" s="67" t="s">
        <v>421</v>
      </c>
      <c r="I4" s="29" t="s">
        <v>68</v>
      </c>
      <c r="J4" s="69" t="s">
        <v>1295</v>
      </c>
      <c r="K4" s="26" t="s">
        <v>31</v>
      </c>
      <c r="L4" s="4" t="s">
        <v>358</v>
      </c>
      <c r="M4" s="109" t="s">
        <v>1279</v>
      </c>
      <c r="N4" s="111" t="s">
        <v>5</v>
      </c>
      <c r="O4" s="67" t="s">
        <v>1082</v>
      </c>
      <c r="P4" s="111" t="s">
        <v>4</v>
      </c>
      <c r="Q4" s="111" t="s">
        <v>1289</v>
      </c>
      <c r="R4" s="113">
        <v>0</v>
      </c>
      <c r="U4" s="113">
        <v>145.80000000000001</v>
      </c>
      <c r="V4" s="113">
        <v>5</v>
      </c>
      <c r="W4" s="113">
        <v>5</v>
      </c>
      <c r="X4" s="29">
        <v>1</v>
      </c>
      <c r="Y4" s="76" t="s">
        <v>1272</v>
      </c>
    </row>
    <row r="5" spans="1:25" ht="21.75" customHeight="1" x14ac:dyDescent="0.25">
      <c r="A5" s="4"/>
      <c r="B5" s="1" t="s">
        <v>1292</v>
      </c>
      <c r="C5" s="67" t="s">
        <v>74</v>
      </c>
      <c r="D5" s="29" t="s">
        <v>30</v>
      </c>
      <c r="E5" s="67" t="s">
        <v>1278</v>
      </c>
      <c r="F5" s="76" t="s">
        <v>4</v>
      </c>
      <c r="G5" s="1" t="s">
        <v>138</v>
      </c>
      <c r="H5" s="67" t="s">
        <v>421</v>
      </c>
      <c r="I5" s="29" t="s">
        <v>68</v>
      </c>
      <c r="J5" s="69" t="s">
        <v>1296</v>
      </c>
      <c r="K5" s="26" t="s">
        <v>31</v>
      </c>
      <c r="L5" s="4" t="s">
        <v>358</v>
      </c>
      <c r="M5" s="109" t="s">
        <v>1279</v>
      </c>
      <c r="N5" s="111" t="s">
        <v>5</v>
      </c>
      <c r="O5" s="67" t="s">
        <v>1082</v>
      </c>
      <c r="P5" s="111" t="s">
        <v>4</v>
      </c>
      <c r="Q5" s="111" t="s">
        <v>1289</v>
      </c>
      <c r="R5" s="111">
        <v>10</v>
      </c>
      <c r="S5" s="26">
        <v>0</v>
      </c>
      <c r="T5" s="26">
        <v>0</v>
      </c>
      <c r="U5" s="4"/>
      <c r="V5" s="1"/>
      <c r="W5" s="67"/>
      <c r="X5" s="29">
        <v>1</v>
      </c>
      <c r="Y5" s="76" t="s">
        <v>1293</v>
      </c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9C9-8B1D-4E69-AFEF-7F729800572D}">
  <dimension ref="A1:Y20"/>
  <sheetViews>
    <sheetView workbookViewId="0">
      <selection activeCell="B6" sqref="B6"/>
    </sheetView>
  </sheetViews>
  <sheetFormatPr defaultRowHeight="18" customHeight="1" x14ac:dyDescent="0.25"/>
  <cols>
    <col min="2" max="2" width="44.7109375" bestFit="1" customWidth="1"/>
  </cols>
  <sheetData>
    <row r="1" spans="1:25" ht="18" customHeight="1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2" t="s">
        <v>3</v>
      </c>
      <c r="F1" s="32" t="s">
        <v>2</v>
      </c>
      <c r="G1" s="32" t="s">
        <v>249</v>
      </c>
      <c r="H1" s="32" t="s">
        <v>250</v>
      </c>
      <c r="I1" s="32" t="s">
        <v>251</v>
      </c>
      <c r="J1" s="32" t="s">
        <v>252</v>
      </c>
      <c r="K1" s="32" t="s">
        <v>764</v>
      </c>
      <c r="L1" s="32" t="s">
        <v>1304</v>
      </c>
      <c r="M1" s="32" t="s">
        <v>58</v>
      </c>
      <c r="N1" s="31" t="s">
        <v>0</v>
      </c>
      <c r="O1" s="31" t="s">
        <v>72</v>
      </c>
      <c r="P1" s="31" t="s">
        <v>71</v>
      </c>
      <c r="Q1" s="31" t="s">
        <v>69</v>
      </c>
      <c r="R1" s="31" t="s">
        <v>77</v>
      </c>
      <c r="S1" s="31" t="s">
        <v>70</v>
      </c>
      <c r="T1" s="31" t="s">
        <v>787</v>
      </c>
      <c r="U1" s="31" t="s">
        <v>155</v>
      </c>
      <c r="V1" s="31" t="s">
        <v>788</v>
      </c>
      <c r="W1" s="31" t="s">
        <v>804</v>
      </c>
      <c r="X1" s="31" t="s">
        <v>789</v>
      </c>
      <c r="Y1" s="31" t="s">
        <v>790</v>
      </c>
    </row>
    <row r="2" spans="1:25" ht="18" customHeight="1" x14ac:dyDescent="0.25">
      <c r="A2" s="4" t="s">
        <v>50</v>
      </c>
      <c r="B2" s="26" t="s">
        <v>28</v>
      </c>
      <c r="C2" s="29" t="s">
        <v>74</v>
      </c>
      <c r="D2" s="26" t="s">
        <v>106</v>
      </c>
      <c r="E2" s="67" t="s">
        <v>1305</v>
      </c>
      <c r="F2" s="26" t="s">
        <v>14</v>
      </c>
      <c r="G2" s="29" t="s">
        <v>68</v>
      </c>
      <c r="H2" s="76" t="s">
        <v>1172</v>
      </c>
      <c r="I2" s="29" t="s">
        <v>138</v>
      </c>
      <c r="J2" s="76" t="s">
        <v>421</v>
      </c>
      <c r="K2" s="76" t="s">
        <v>505</v>
      </c>
      <c r="L2" s="114">
        <v>2</v>
      </c>
      <c r="M2" s="115" t="s">
        <v>1306</v>
      </c>
      <c r="N2" s="27" t="s">
        <v>11</v>
      </c>
      <c r="O2" s="27" t="s">
        <v>11</v>
      </c>
      <c r="P2" s="78" t="s">
        <v>1307</v>
      </c>
      <c r="Q2" s="26" t="s">
        <v>32</v>
      </c>
      <c r="R2" s="26" t="s">
        <v>46</v>
      </c>
      <c r="S2" s="26" t="s">
        <v>48</v>
      </c>
      <c r="T2" s="26"/>
      <c r="U2" s="26"/>
      <c r="V2" s="26"/>
      <c r="W2" s="26"/>
      <c r="X2" s="26"/>
      <c r="Y2" s="26"/>
    </row>
    <row r="3" spans="1:25" ht="18" customHeight="1" x14ac:dyDescent="0.25">
      <c r="A3" s="26" t="s">
        <v>50</v>
      </c>
      <c r="B3" s="26" t="s">
        <v>42</v>
      </c>
      <c r="C3" s="29" t="s">
        <v>74</v>
      </c>
      <c r="D3" s="26" t="s">
        <v>106</v>
      </c>
      <c r="E3" s="67" t="s">
        <v>1305</v>
      </c>
      <c r="F3" s="26" t="s">
        <v>14</v>
      </c>
      <c r="G3" s="29" t="s">
        <v>68</v>
      </c>
      <c r="H3" s="76" t="s">
        <v>1172</v>
      </c>
      <c r="I3" s="29" t="s">
        <v>138</v>
      </c>
      <c r="J3" s="76" t="s">
        <v>421</v>
      </c>
      <c r="K3" s="76" t="s">
        <v>505</v>
      </c>
      <c r="L3" s="114">
        <v>2</v>
      </c>
      <c r="M3" s="115" t="s">
        <v>1308</v>
      </c>
      <c r="N3" s="27" t="s">
        <v>11</v>
      </c>
      <c r="O3" s="27"/>
      <c r="P3" s="27"/>
      <c r="Q3" s="26" t="s">
        <v>60</v>
      </c>
      <c r="R3" s="26" t="s">
        <v>82</v>
      </c>
      <c r="S3" s="26" t="s">
        <v>48</v>
      </c>
      <c r="T3" s="26"/>
      <c r="U3" s="26"/>
      <c r="V3" s="26"/>
      <c r="W3" s="26"/>
      <c r="X3" s="26"/>
      <c r="Y3" s="26"/>
    </row>
    <row r="4" spans="1:25" ht="18" customHeight="1" x14ac:dyDescent="0.25">
      <c r="A4" s="26" t="s">
        <v>50</v>
      </c>
      <c r="B4" s="26" t="s">
        <v>43</v>
      </c>
      <c r="C4" s="29" t="s">
        <v>393</v>
      </c>
      <c r="D4" s="26" t="s">
        <v>106</v>
      </c>
      <c r="E4" s="67" t="s">
        <v>1305</v>
      </c>
      <c r="F4" s="26" t="s">
        <v>14</v>
      </c>
      <c r="G4" s="29" t="s">
        <v>68</v>
      </c>
      <c r="H4" s="76" t="s">
        <v>1172</v>
      </c>
      <c r="I4" s="29" t="s">
        <v>138</v>
      </c>
      <c r="J4" s="76" t="s">
        <v>421</v>
      </c>
      <c r="K4" s="76" t="s">
        <v>505</v>
      </c>
      <c r="L4" s="114">
        <v>2</v>
      </c>
      <c r="M4" s="115" t="s">
        <v>1309</v>
      </c>
      <c r="N4" s="27" t="s">
        <v>11</v>
      </c>
      <c r="O4" s="27"/>
      <c r="P4" s="27"/>
      <c r="Q4" s="26" t="s">
        <v>57</v>
      </c>
      <c r="R4" s="26" t="s">
        <v>83</v>
      </c>
      <c r="S4" s="26" t="s">
        <v>48</v>
      </c>
      <c r="T4" s="26"/>
      <c r="U4" s="26"/>
      <c r="V4" s="26"/>
      <c r="W4" s="26"/>
      <c r="X4" s="26"/>
      <c r="Y4" s="26"/>
    </row>
    <row r="5" spans="1:25" ht="18" customHeight="1" x14ac:dyDescent="0.25">
      <c r="A5" s="26" t="s">
        <v>50</v>
      </c>
      <c r="B5" s="26" t="s">
        <v>775</v>
      </c>
      <c r="C5" s="29" t="s">
        <v>74</v>
      </c>
      <c r="D5" s="26" t="s">
        <v>106</v>
      </c>
      <c r="E5" s="67" t="s">
        <v>1305</v>
      </c>
      <c r="F5" s="26" t="s">
        <v>14</v>
      </c>
      <c r="G5" s="29" t="s">
        <v>68</v>
      </c>
      <c r="H5" s="76" t="s">
        <v>1172</v>
      </c>
      <c r="I5" s="29" t="s">
        <v>138</v>
      </c>
      <c r="J5" s="76" t="s">
        <v>421</v>
      </c>
      <c r="K5" s="76" t="s">
        <v>505</v>
      </c>
      <c r="L5" s="114">
        <v>2</v>
      </c>
      <c r="M5" s="115" t="s">
        <v>1310</v>
      </c>
      <c r="N5" s="27" t="s">
        <v>11</v>
      </c>
      <c r="O5" s="27"/>
      <c r="P5" s="27"/>
      <c r="Q5" s="26" t="s">
        <v>110</v>
      </c>
      <c r="R5" s="26" t="s">
        <v>212</v>
      </c>
      <c r="S5" s="26" t="s">
        <v>48</v>
      </c>
      <c r="T5" s="26"/>
      <c r="U5" s="26"/>
      <c r="V5" s="26"/>
      <c r="W5" s="26"/>
      <c r="X5" s="26"/>
      <c r="Y5" s="26"/>
    </row>
    <row r="6" spans="1:25" ht="18" customHeight="1" x14ac:dyDescent="0.25">
      <c r="A6" s="4" t="s">
        <v>50</v>
      </c>
      <c r="B6" s="4" t="s">
        <v>20</v>
      </c>
      <c r="C6" s="29" t="s">
        <v>74</v>
      </c>
      <c r="D6" s="4" t="s">
        <v>115</v>
      </c>
      <c r="E6" s="67" t="s">
        <v>1305</v>
      </c>
      <c r="F6" s="4" t="s">
        <v>6</v>
      </c>
      <c r="G6" s="29" t="s">
        <v>68</v>
      </c>
      <c r="H6" s="76" t="s">
        <v>1172</v>
      </c>
      <c r="I6" s="29" t="s">
        <v>138</v>
      </c>
      <c r="J6" s="76" t="s">
        <v>421</v>
      </c>
      <c r="K6" s="76" t="s">
        <v>505</v>
      </c>
      <c r="L6" s="114">
        <v>2</v>
      </c>
      <c r="M6" s="115" t="s">
        <v>1309</v>
      </c>
      <c r="N6" s="11" t="s">
        <v>7</v>
      </c>
      <c r="O6" s="11"/>
      <c r="P6" s="78"/>
      <c r="Q6" s="26" t="s">
        <v>779</v>
      </c>
      <c r="R6" s="26" t="s">
        <v>780</v>
      </c>
      <c r="S6" s="26"/>
      <c r="T6" s="26"/>
      <c r="U6" s="26"/>
      <c r="V6" s="26"/>
      <c r="W6" s="26"/>
      <c r="X6" s="26"/>
      <c r="Y6" s="26"/>
    </row>
    <row r="7" spans="1:25" ht="18" customHeight="1" x14ac:dyDescent="0.25">
      <c r="A7" s="4" t="s">
        <v>50</v>
      </c>
      <c r="B7" s="4" t="s">
        <v>24</v>
      </c>
      <c r="C7" s="29" t="s">
        <v>74</v>
      </c>
      <c r="D7" s="4" t="s">
        <v>115</v>
      </c>
      <c r="E7" s="67" t="s">
        <v>1311</v>
      </c>
      <c r="F7" s="26" t="s">
        <v>14</v>
      </c>
      <c r="G7" s="29" t="s">
        <v>68</v>
      </c>
      <c r="H7" s="76" t="s">
        <v>1172</v>
      </c>
      <c r="I7" s="29" t="s">
        <v>138</v>
      </c>
      <c r="J7" s="76" t="s">
        <v>421</v>
      </c>
      <c r="K7" s="76" t="s">
        <v>505</v>
      </c>
      <c r="L7" s="114">
        <v>2</v>
      </c>
      <c r="M7" s="115" t="s">
        <v>1309</v>
      </c>
      <c r="N7" s="11" t="s">
        <v>7</v>
      </c>
      <c r="O7" s="11"/>
      <c r="P7" s="78"/>
      <c r="Q7" s="26" t="s">
        <v>779</v>
      </c>
      <c r="R7" s="26" t="s">
        <v>782</v>
      </c>
      <c r="S7" s="26"/>
      <c r="T7" s="26"/>
      <c r="U7" s="26"/>
      <c r="V7" s="26"/>
      <c r="W7" s="26"/>
      <c r="X7" s="26"/>
      <c r="Y7" s="26"/>
    </row>
    <row r="8" spans="1:25" ht="18" customHeight="1" x14ac:dyDescent="0.25">
      <c r="A8" s="29"/>
      <c r="B8" s="4" t="s">
        <v>1324</v>
      </c>
      <c r="C8" s="29" t="s">
        <v>393</v>
      </c>
      <c r="D8" s="29" t="s">
        <v>30</v>
      </c>
      <c r="E8" s="67" t="s">
        <v>1305</v>
      </c>
      <c r="F8" s="26" t="s">
        <v>14</v>
      </c>
      <c r="G8" s="29" t="s">
        <v>68</v>
      </c>
      <c r="H8" s="76" t="s">
        <v>1172</v>
      </c>
      <c r="I8" s="29" t="s">
        <v>138</v>
      </c>
      <c r="J8" s="76" t="s">
        <v>421</v>
      </c>
      <c r="K8" s="76" t="s">
        <v>505</v>
      </c>
      <c r="L8" s="114">
        <v>2</v>
      </c>
      <c r="M8" s="115" t="s">
        <v>1309</v>
      </c>
      <c r="N8" s="28" t="s">
        <v>5</v>
      </c>
      <c r="O8" s="28"/>
      <c r="P8" s="28"/>
      <c r="Q8" s="26"/>
      <c r="R8" s="26"/>
      <c r="S8" s="26"/>
      <c r="T8" s="26"/>
      <c r="U8" s="26"/>
      <c r="V8" s="26"/>
      <c r="W8" s="26"/>
      <c r="X8" s="26"/>
      <c r="Y8" s="26"/>
    </row>
    <row r="9" spans="1:25" ht="18" customHeight="1" x14ac:dyDescent="0.25">
      <c r="A9" s="29"/>
      <c r="B9" s="4" t="s">
        <v>1325</v>
      </c>
      <c r="C9" s="29" t="s">
        <v>393</v>
      </c>
      <c r="D9" s="29" t="s">
        <v>30</v>
      </c>
      <c r="E9" s="67" t="s">
        <v>1305</v>
      </c>
      <c r="F9" s="26" t="s">
        <v>14</v>
      </c>
      <c r="G9" s="29" t="s">
        <v>68</v>
      </c>
      <c r="H9" s="76" t="s">
        <v>1172</v>
      </c>
      <c r="I9" s="29" t="s">
        <v>138</v>
      </c>
      <c r="J9" s="76" t="s">
        <v>421</v>
      </c>
      <c r="K9" s="76" t="s">
        <v>505</v>
      </c>
      <c r="L9" s="114">
        <v>2</v>
      </c>
      <c r="M9" s="115" t="s">
        <v>1309</v>
      </c>
      <c r="N9" s="27" t="s">
        <v>11</v>
      </c>
      <c r="O9" s="28"/>
      <c r="P9" s="28"/>
      <c r="Q9" s="26"/>
      <c r="R9" s="26"/>
      <c r="S9" s="26"/>
      <c r="T9" s="26"/>
      <c r="U9" s="26"/>
      <c r="V9" s="26"/>
      <c r="W9" s="26"/>
      <c r="X9" s="26"/>
      <c r="Y9" s="26"/>
    </row>
    <row r="10" spans="1:25" ht="18" customHeight="1" x14ac:dyDescent="0.25">
      <c r="A10" s="29"/>
      <c r="B10" s="4" t="s">
        <v>1326</v>
      </c>
      <c r="C10" s="29" t="s">
        <v>393</v>
      </c>
      <c r="D10" s="29" t="s">
        <v>30</v>
      </c>
      <c r="E10" s="67" t="s">
        <v>1305</v>
      </c>
      <c r="F10" s="26" t="s">
        <v>14</v>
      </c>
      <c r="G10" s="29" t="s">
        <v>68</v>
      </c>
      <c r="H10" s="76" t="s">
        <v>1172</v>
      </c>
      <c r="I10" s="29" t="s">
        <v>138</v>
      </c>
      <c r="J10" s="76" t="s">
        <v>421</v>
      </c>
      <c r="K10" s="76" t="s">
        <v>505</v>
      </c>
      <c r="L10" s="114">
        <v>4</v>
      </c>
      <c r="M10" s="115" t="s">
        <v>1309</v>
      </c>
      <c r="N10" s="28" t="s">
        <v>5</v>
      </c>
      <c r="O10" s="28"/>
      <c r="P10" s="28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8" customHeight="1" x14ac:dyDescent="0.25">
      <c r="A11" s="29"/>
      <c r="B11" s="4" t="s">
        <v>1327</v>
      </c>
      <c r="C11" s="29" t="s">
        <v>74</v>
      </c>
      <c r="D11" s="29" t="s">
        <v>30</v>
      </c>
      <c r="E11" s="67" t="s">
        <v>1305</v>
      </c>
      <c r="F11" s="26" t="s">
        <v>14</v>
      </c>
      <c r="G11" s="29" t="s">
        <v>68</v>
      </c>
      <c r="H11" s="76" t="s">
        <v>1172</v>
      </c>
      <c r="I11" s="29" t="s">
        <v>138</v>
      </c>
      <c r="J11" s="76" t="s">
        <v>421</v>
      </c>
      <c r="K11" s="76" t="s">
        <v>505</v>
      </c>
      <c r="L11" s="114">
        <v>2</v>
      </c>
      <c r="M11" s="115" t="s">
        <v>1306</v>
      </c>
      <c r="N11" s="27" t="s">
        <v>11</v>
      </c>
      <c r="O11" s="27" t="s">
        <v>11</v>
      </c>
      <c r="P11" s="78" t="s">
        <v>1307</v>
      </c>
      <c r="Q11" s="26" t="s">
        <v>32</v>
      </c>
      <c r="R11" s="26" t="s">
        <v>46</v>
      </c>
      <c r="S11" s="26" t="s">
        <v>48</v>
      </c>
      <c r="T11" s="26"/>
      <c r="U11" s="26"/>
      <c r="V11" s="26"/>
      <c r="W11" s="26"/>
      <c r="X11" s="26"/>
      <c r="Y11" s="26"/>
    </row>
    <row r="12" spans="1:25" ht="18" customHeight="1" x14ac:dyDescent="0.25">
      <c r="A12" s="29"/>
      <c r="B12" s="4" t="s">
        <v>1328</v>
      </c>
      <c r="C12" s="29" t="s">
        <v>393</v>
      </c>
      <c r="D12" s="29" t="s">
        <v>30</v>
      </c>
      <c r="E12" s="67" t="s">
        <v>1305</v>
      </c>
      <c r="F12" s="26" t="s">
        <v>14</v>
      </c>
      <c r="G12" s="29" t="s">
        <v>68</v>
      </c>
      <c r="H12" s="76" t="s">
        <v>1172</v>
      </c>
      <c r="I12" s="29" t="s">
        <v>138</v>
      </c>
      <c r="J12" s="76" t="s">
        <v>421</v>
      </c>
      <c r="K12" s="76" t="s">
        <v>505</v>
      </c>
      <c r="L12" s="114">
        <v>2</v>
      </c>
      <c r="M12" s="115" t="s">
        <v>1309</v>
      </c>
      <c r="N12" s="27" t="s">
        <v>11</v>
      </c>
      <c r="O12" s="28"/>
      <c r="P12" s="28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8" customHeight="1" x14ac:dyDescent="0.25">
      <c r="A13" s="29"/>
      <c r="B13" s="4" t="s">
        <v>1329</v>
      </c>
      <c r="C13" s="29" t="s">
        <v>74</v>
      </c>
      <c r="D13" s="29" t="s">
        <v>30</v>
      </c>
      <c r="E13" s="67" t="s">
        <v>1305</v>
      </c>
      <c r="F13" s="26" t="s">
        <v>14</v>
      </c>
      <c r="G13" s="29" t="s">
        <v>68</v>
      </c>
      <c r="H13" s="76" t="s">
        <v>1189</v>
      </c>
      <c r="I13" s="29" t="s">
        <v>138</v>
      </c>
      <c r="J13" s="76" t="s">
        <v>421</v>
      </c>
      <c r="K13" s="76" t="s">
        <v>505</v>
      </c>
      <c r="L13" s="114">
        <v>2</v>
      </c>
      <c r="M13" s="115" t="s">
        <v>1309</v>
      </c>
      <c r="N13" s="27" t="s">
        <v>11</v>
      </c>
      <c r="O13" s="28"/>
      <c r="P13" s="28"/>
      <c r="Q13" s="26" t="s">
        <v>1034</v>
      </c>
      <c r="R13" s="26" t="s">
        <v>1035</v>
      </c>
      <c r="S13" s="28" t="s">
        <v>48</v>
      </c>
      <c r="T13" s="26"/>
      <c r="U13" s="26"/>
      <c r="V13" s="26"/>
      <c r="W13" s="26"/>
      <c r="X13" s="26"/>
      <c r="Y13" s="26"/>
    </row>
    <row r="14" spans="1:25" ht="18" customHeight="1" x14ac:dyDescent="0.25">
      <c r="A14" s="29"/>
      <c r="B14" s="4" t="s">
        <v>1030</v>
      </c>
      <c r="C14" s="29" t="s">
        <v>74</v>
      </c>
      <c r="D14" s="29" t="s">
        <v>30</v>
      </c>
      <c r="E14" s="67" t="s">
        <v>1305</v>
      </c>
      <c r="F14" s="26" t="s">
        <v>14</v>
      </c>
      <c r="G14" s="29" t="s">
        <v>68</v>
      </c>
      <c r="H14" s="76" t="s">
        <v>1189</v>
      </c>
      <c r="I14" s="29" t="s">
        <v>138</v>
      </c>
      <c r="J14" s="76" t="s">
        <v>421</v>
      </c>
      <c r="K14" s="76" t="s">
        <v>505</v>
      </c>
      <c r="L14" s="114">
        <v>2</v>
      </c>
      <c r="M14" s="115" t="s">
        <v>1330</v>
      </c>
      <c r="N14" s="27" t="s">
        <v>11</v>
      </c>
      <c r="O14" s="28"/>
      <c r="P14" s="28"/>
      <c r="Q14" s="26" t="s">
        <v>1032</v>
      </c>
      <c r="R14" s="26" t="s">
        <v>1033</v>
      </c>
      <c r="S14" s="28" t="s">
        <v>48</v>
      </c>
      <c r="T14" s="26"/>
      <c r="U14" s="26"/>
      <c r="V14" s="26"/>
      <c r="W14" s="26"/>
      <c r="X14" s="26"/>
      <c r="Y14" s="26"/>
    </row>
    <row r="15" spans="1:25" ht="18" customHeight="1" x14ac:dyDescent="0.25">
      <c r="A15" s="29" t="s">
        <v>30</v>
      </c>
      <c r="B15" s="26" t="s">
        <v>120</v>
      </c>
      <c r="C15" s="29" t="s">
        <v>74</v>
      </c>
      <c r="D15" s="29" t="s">
        <v>30</v>
      </c>
      <c r="E15" s="67" t="s">
        <v>1305</v>
      </c>
      <c r="F15" s="26" t="s">
        <v>14</v>
      </c>
      <c r="G15" s="29" t="s">
        <v>68</v>
      </c>
      <c r="H15" s="76" t="s">
        <v>806</v>
      </c>
      <c r="I15" s="29" t="s">
        <v>138</v>
      </c>
      <c r="J15" s="76"/>
      <c r="K15" s="76" t="s">
        <v>505</v>
      </c>
      <c r="L15" s="114">
        <v>2</v>
      </c>
      <c r="M15" s="115" t="s">
        <v>1309</v>
      </c>
      <c r="N15" s="28" t="s">
        <v>248</v>
      </c>
      <c r="O15" s="28"/>
      <c r="P15" s="28"/>
      <c r="Q15" s="29" t="s">
        <v>32</v>
      </c>
      <c r="R15" s="29" t="s">
        <v>114</v>
      </c>
      <c r="S15" s="29" t="s">
        <v>48</v>
      </c>
      <c r="T15" s="26"/>
      <c r="U15" s="26"/>
      <c r="V15" s="26"/>
      <c r="W15" s="26"/>
      <c r="X15" s="26"/>
      <c r="Y15" s="26"/>
    </row>
    <row r="16" spans="1:25" ht="18" customHeight="1" x14ac:dyDescent="0.25">
      <c r="A16" s="29" t="s">
        <v>30</v>
      </c>
      <c r="B16" s="26" t="s">
        <v>194</v>
      </c>
      <c r="C16" s="29" t="s">
        <v>74</v>
      </c>
      <c r="D16" s="29" t="s">
        <v>30</v>
      </c>
      <c r="E16" s="67" t="s">
        <v>1305</v>
      </c>
      <c r="F16" s="26" t="s">
        <v>14</v>
      </c>
      <c r="G16" s="29" t="s">
        <v>68</v>
      </c>
      <c r="H16" s="76" t="s">
        <v>806</v>
      </c>
      <c r="I16" s="29" t="s">
        <v>138</v>
      </c>
      <c r="J16" s="76" t="s">
        <v>195</v>
      </c>
      <c r="K16" s="76" t="s">
        <v>505</v>
      </c>
      <c r="L16" s="114">
        <v>2</v>
      </c>
      <c r="M16" s="115" t="s">
        <v>1309</v>
      </c>
      <c r="N16" s="28" t="s">
        <v>248</v>
      </c>
      <c r="O16" s="28"/>
      <c r="P16" s="28"/>
      <c r="Q16" s="29" t="s">
        <v>36</v>
      </c>
      <c r="R16" s="29" t="s">
        <v>129</v>
      </c>
      <c r="S16" s="29" t="s">
        <v>48</v>
      </c>
      <c r="T16" s="26"/>
      <c r="U16" s="26"/>
      <c r="V16" s="26"/>
      <c r="W16" s="26"/>
      <c r="X16" s="26"/>
      <c r="Y16" s="26"/>
    </row>
    <row r="17" spans="1:25" ht="18" customHeight="1" x14ac:dyDescent="0.25">
      <c r="A17" s="29" t="s">
        <v>30</v>
      </c>
      <c r="B17" s="26" t="s">
        <v>196</v>
      </c>
      <c r="C17" s="29" t="s">
        <v>74</v>
      </c>
      <c r="D17" s="29" t="s">
        <v>30</v>
      </c>
      <c r="E17" s="67" t="s">
        <v>1305</v>
      </c>
      <c r="F17" s="26" t="s">
        <v>14</v>
      </c>
      <c r="G17" s="29" t="s">
        <v>68</v>
      </c>
      <c r="H17" s="76" t="s">
        <v>806</v>
      </c>
      <c r="I17" s="29" t="s">
        <v>138</v>
      </c>
      <c r="J17" s="76" t="s">
        <v>423</v>
      </c>
      <c r="K17" s="76" t="s">
        <v>505</v>
      </c>
      <c r="L17" s="114">
        <v>2</v>
      </c>
      <c r="M17" s="115" t="s">
        <v>1309</v>
      </c>
      <c r="N17" s="28" t="s">
        <v>248</v>
      </c>
      <c r="O17" s="28"/>
      <c r="P17" s="28"/>
      <c r="Q17" s="29" t="s">
        <v>37</v>
      </c>
      <c r="R17" s="29" t="s">
        <v>197</v>
      </c>
      <c r="S17" s="29" t="s">
        <v>48</v>
      </c>
      <c r="T17" s="26"/>
      <c r="U17" s="26"/>
      <c r="V17" s="26"/>
      <c r="W17" s="26"/>
      <c r="X17" s="26"/>
      <c r="Y17" s="26"/>
    </row>
    <row r="18" spans="1:25" ht="18" customHeight="1" x14ac:dyDescent="0.25">
      <c r="A18" s="29" t="s">
        <v>30</v>
      </c>
      <c r="B18" s="26" t="s">
        <v>198</v>
      </c>
      <c r="C18" s="29" t="s">
        <v>74</v>
      </c>
      <c r="D18" s="29" t="s">
        <v>30</v>
      </c>
      <c r="E18" s="67" t="s">
        <v>1305</v>
      </c>
      <c r="F18" s="26" t="s">
        <v>14</v>
      </c>
      <c r="G18" s="29" t="s">
        <v>68</v>
      </c>
      <c r="H18" s="76" t="s">
        <v>806</v>
      </c>
      <c r="I18" s="29" t="s">
        <v>138</v>
      </c>
      <c r="J18" s="76" t="s">
        <v>232</v>
      </c>
      <c r="K18" s="76" t="s">
        <v>505</v>
      </c>
      <c r="L18" s="114">
        <v>2</v>
      </c>
      <c r="M18" s="115" t="s">
        <v>1309</v>
      </c>
      <c r="N18" s="28" t="s">
        <v>248</v>
      </c>
      <c r="O18" s="28"/>
      <c r="P18" s="28"/>
      <c r="Q18" s="29" t="s">
        <v>38</v>
      </c>
      <c r="R18" s="29" t="s">
        <v>199</v>
      </c>
      <c r="S18" s="29" t="s">
        <v>48</v>
      </c>
      <c r="T18" s="26"/>
      <c r="U18" s="26"/>
      <c r="V18" s="26"/>
      <c r="W18" s="26"/>
      <c r="X18" s="26"/>
      <c r="Y18" s="26"/>
    </row>
    <row r="19" spans="1:25" ht="18" customHeight="1" x14ac:dyDescent="0.25">
      <c r="A19" s="29" t="s">
        <v>30</v>
      </c>
      <c r="B19" s="26" t="s">
        <v>200</v>
      </c>
      <c r="C19" s="29" t="s">
        <v>74</v>
      </c>
      <c r="D19" s="29" t="s">
        <v>30</v>
      </c>
      <c r="E19" s="67" t="s">
        <v>1305</v>
      </c>
      <c r="F19" s="26" t="s">
        <v>14</v>
      </c>
      <c r="G19" s="29" t="s">
        <v>68</v>
      </c>
      <c r="H19" s="76" t="s">
        <v>806</v>
      </c>
      <c r="I19" s="29" t="s">
        <v>138</v>
      </c>
      <c r="J19" s="76" t="s">
        <v>235</v>
      </c>
      <c r="K19" s="76" t="s">
        <v>505</v>
      </c>
      <c r="L19" s="114">
        <v>2</v>
      </c>
      <c r="M19" s="115" t="s">
        <v>1309</v>
      </c>
      <c r="N19" s="28" t="s">
        <v>248</v>
      </c>
      <c r="O19" s="28"/>
      <c r="P19" s="28"/>
      <c r="Q19" s="29" t="s">
        <v>132</v>
      </c>
      <c r="R19" s="29" t="s">
        <v>201</v>
      </c>
      <c r="S19" s="29" t="s">
        <v>48</v>
      </c>
      <c r="T19" s="26"/>
      <c r="U19" s="26"/>
      <c r="V19" s="26"/>
      <c r="W19" s="26"/>
      <c r="X19" s="26"/>
      <c r="Y19" s="26"/>
    </row>
    <row r="20" spans="1:25" ht="18" customHeight="1" x14ac:dyDescent="0.25">
      <c r="A20" s="29" t="s">
        <v>30</v>
      </c>
      <c r="B20" s="26" t="s">
        <v>202</v>
      </c>
      <c r="C20" s="29" t="s">
        <v>74</v>
      </c>
      <c r="D20" s="29" t="s">
        <v>30</v>
      </c>
      <c r="E20" s="67" t="s">
        <v>1305</v>
      </c>
      <c r="F20" s="26" t="s">
        <v>14</v>
      </c>
      <c r="G20" s="29" t="s">
        <v>68</v>
      </c>
      <c r="H20" s="76" t="s">
        <v>806</v>
      </c>
      <c r="I20" s="29" t="s">
        <v>138</v>
      </c>
      <c r="J20" s="76" t="s">
        <v>424</v>
      </c>
      <c r="K20" s="76" t="s">
        <v>505</v>
      </c>
      <c r="L20" s="114">
        <v>2</v>
      </c>
      <c r="M20" s="115" t="s">
        <v>1309</v>
      </c>
      <c r="N20" s="28" t="s">
        <v>248</v>
      </c>
      <c r="O20" s="28"/>
      <c r="P20" s="28"/>
      <c r="Q20" s="29" t="s">
        <v>133</v>
      </c>
      <c r="R20" s="29" t="s">
        <v>203</v>
      </c>
      <c r="S20" s="29" t="s">
        <v>48</v>
      </c>
      <c r="T20" s="26"/>
      <c r="U20" s="26"/>
      <c r="V20" s="26"/>
      <c r="W20" s="26"/>
      <c r="X20" s="26"/>
      <c r="Y20" s="26"/>
    </row>
  </sheetData>
  <hyperlinks>
    <hyperlink ref="P2" r:id="rId1" xr:uid="{8140CD4D-589A-4B2A-8768-F8CAB132B1A6}"/>
    <hyperlink ref="P11" r:id="rId2" xr:uid="{25507329-41F9-4F49-ACCA-1C7843EAC4F8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DF9-FA3A-4757-AEED-D61C42CA14BB}">
  <dimension ref="A1:P4"/>
  <sheetViews>
    <sheetView workbookViewId="0">
      <selection activeCell="J1" sqref="J1"/>
    </sheetView>
  </sheetViews>
  <sheetFormatPr defaultRowHeight="15" x14ac:dyDescent="0.25"/>
  <cols>
    <col min="1" max="1" width="10.7109375" bestFit="1" customWidth="1"/>
    <col min="2" max="2" width="35.42578125" bestFit="1" customWidth="1"/>
  </cols>
  <sheetData>
    <row r="1" spans="1:16" x14ac:dyDescent="0.25">
      <c r="A1" s="33" t="s">
        <v>49</v>
      </c>
      <c r="B1" s="33" t="s">
        <v>1</v>
      </c>
      <c r="C1" s="33" t="s">
        <v>315</v>
      </c>
      <c r="D1" s="33" t="s">
        <v>73</v>
      </c>
      <c r="E1" s="33" t="s">
        <v>483</v>
      </c>
      <c r="F1" s="32" t="s">
        <v>3</v>
      </c>
      <c r="G1" s="32" t="s">
        <v>2</v>
      </c>
      <c r="H1" s="32" t="s">
        <v>1003</v>
      </c>
      <c r="I1" s="32" t="s">
        <v>825</v>
      </c>
      <c r="J1" s="32" t="s">
        <v>896</v>
      </c>
      <c r="K1" s="32" t="s">
        <v>58</v>
      </c>
      <c r="L1" s="32" t="s">
        <v>826</v>
      </c>
      <c r="M1" s="31" t="s">
        <v>0</v>
      </c>
      <c r="N1" s="31" t="s">
        <v>69</v>
      </c>
      <c r="O1" s="31" t="s">
        <v>77</v>
      </c>
      <c r="P1" s="31" t="s">
        <v>70</v>
      </c>
    </row>
    <row r="2" spans="1:16" x14ac:dyDescent="0.25">
      <c r="A2" s="29" t="s">
        <v>30</v>
      </c>
      <c r="B2" s="29" t="s">
        <v>1190</v>
      </c>
      <c r="C2" s="63" t="s">
        <v>1191</v>
      </c>
      <c r="D2" s="29" t="s">
        <v>74</v>
      </c>
      <c r="F2" s="69" t="s">
        <v>1058</v>
      </c>
      <c r="G2" s="29" t="s">
        <v>6</v>
      </c>
      <c r="H2" s="29" t="s">
        <v>1196</v>
      </c>
      <c r="I2" t="s">
        <v>421</v>
      </c>
      <c r="J2" s="35" t="s">
        <v>358</v>
      </c>
      <c r="K2" s="35" t="s">
        <v>828</v>
      </c>
      <c r="L2" s="35">
        <v>1.1000000000000001</v>
      </c>
      <c r="M2" s="75" t="s">
        <v>5</v>
      </c>
    </row>
    <row r="3" spans="1:16" x14ac:dyDescent="0.25">
      <c r="A3" s="29" t="s">
        <v>30</v>
      </c>
      <c r="B3" s="29" t="s">
        <v>1192</v>
      </c>
      <c r="C3" s="63" t="s">
        <v>1193</v>
      </c>
      <c r="D3" s="29" t="s">
        <v>74</v>
      </c>
      <c r="F3" s="69" t="s">
        <v>1058</v>
      </c>
      <c r="G3" s="29" t="s">
        <v>6</v>
      </c>
      <c r="H3" s="29" t="s">
        <v>1197</v>
      </c>
      <c r="I3" t="s">
        <v>421</v>
      </c>
      <c r="J3" s="35" t="s">
        <v>358</v>
      </c>
      <c r="K3" s="35" t="s">
        <v>828</v>
      </c>
      <c r="L3" s="35">
        <v>1.1000000000000001</v>
      </c>
      <c r="M3" s="75" t="s">
        <v>5</v>
      </c>
    </row>
    <row r="4" spans="1:16" x14ac:dyDescent="0.25">
      <c r="A4" s="29" t="s">
        <v>30</v>
      </c>
      <c r="B4" s="26" t="s">
        <v>1194</v>
      </c>
      <c r="C4" s="63" t="s">
        <v>1195</v>
      </c>
      <c r="D4" s="29" t="s">
        <v>74</v>
      </c>
      <c r="F4" s="69" t="s">
        <v>1058</v>
      </c>
      <c r="G4" s="29" t="s">
        <v>6</v>
      </c>
      <c r="H4" s="29" t="s">
        <v>1198</v>
      </c>
      <c r="I4" t="s">
        <v>421</v>
      </c>
      <c r="J4" s="35" t="s">
        <v>358</v>
      </c>
      <c r="K4" s="35" t="s">
        <v>828</v>
      </c>
      <c r="L4" s="35">
        <v>1.1000000000000001</v>
      </c>
      <c r="M4" s="75" t="s">
        <v>5</v>
      </c>
    </row>
  </sheetData>
  <hyperlinks>
    <hyperlink ref="F2" r:id="rId1" display="/wcs/resources/store/{storeId}/cart/@self/orderDetailsFullweight" xr:uid="{D1B66CAE-9827-4CE0-BCAD-6D9B56267C63}"/>
    <hyperlink ref="C3" r:id="rId2" xr:uid="{29030026-B1B8-4D9A-9EEA-78179DD30748}"/>
    <hyperlink ref="C2" r:id="rId3" xr:uid="{FB2EFC12-B34E-4A00-99A7-2ABC30E00981}"/>
    <hyperlink ref="C4" r:id="rId4" xr:uid="{52F0DCE8-9DE6-44F6-9235-31C6B1F57778}"/>
    <hyperlink ref="F3" r:id="rId5" display="/wcs/resources/store/{storeId}/cart/@self/orderDetailsFullweight" xr:uid="{0D7E2FC3-31E4-4B4E-BB49-D20C3565C8AF}"/>
    <hyperlink ref="F4" r:id="rId6" display="/wcs/resources/store/{storeId}/cart/@self/orderDetailsFullweight" xr:uid="{C8AE23D1-2A45-4CC7-8DA1-52C12F8DA2E0}"/>
  </hyperlinks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D5D4-9FB0-4F46-B831-A4C2F1643EAE}">
  <sheetPr codeName="Sheet4"/>
  <dimension ref="A1:AJ51"/>
  <sheetViews>
    <sheetView zoomScale="80" zoomScaleNormal="8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defaultColWidth="9.140625" defaultRowHeight="15" x14ac:dyDescent="0.25"/>
  <cols>
    <col min="1" max="1" width="11.140625" style="26" customWidth="1"/>
    <col min="2" max="2" width="51.7109375" style="26" customWidth="1"/>
    <col min="3" max="3" width="8" style="26" customWidth="1"/>
    <col min="4" max="4" width="20.85546875" style="26" customWidth="1"/>
    <col min="5" max="5" width="23.7109375" style="26" customWidth="1"/>
    <col min="6" max="6" width="9.140625" style="26"/>
    <col min="7" max="7" width="37.5703125" style="26" customWidth="1"/>
    <col min="8" max="8" width="19.5703125" style="26" customWidth="1"/>
    <col min="9" max="9" width="40.28515625" style="26" customWidth="1"/>
    <col min="10" max="10" width="9.140625" style="26"/>
    <col min="11" max="11" width="51.28515625" style="26" customWidth="1"/>
    <col min="12" max="12" width="37.85546875" style="26" customWidth="1"/>
    <col min="13" max="13" width="19.28515625" style="26" customWidth="1"/>
    <col min="14" max="14" width="9.140625" style="27"/>
    <col min="15" max="16384" width="9.140625" style="26"/>
  </cols>
  <sheetData>
    <row r="1" spans="1:36" x14ac:dyDescent="0.25">
      <c r="A1" s="33" t="s">
        <v>49</v>
      </c>
      <c r="B1" s="33" t="s">
        <v>1</v>
      </c>
      <c r="C1" s="33" t="s">
        <v>73</v>
      </c>
      <c r="D1" s="33" t="s">
        <v>1042</v>
      </c>
      <c r="E1" s="32" t="s">
        <v>3</v>
      </c>
      <c r="F1" s="32" t="s">
        <v>2</v>
      </c>
      <c r="G1" s="32" t="s">
        <v>1039</v>
      </c>
      <c r="H1" s="32" t="s">
        <v>1038</v>
      </c>
      <c r="I1" s="32" t="s">
        <v>58</v>
      </c>
      <c r="J1" s="31" t="s">
        <v>0</v>
      </c>
      <c r="K1" s="31" t="s">
        <v>69</v>
      </c>
      <c r="L1" s="31" t="s">
        <v>77</v>
      </c>
      <c r="M1" s="31" t="s">
        <v>70</v>
      </c>
      <c r="N1" s="87" t="s">
        <v>804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ht="27" customHeight="1" x14ac:dyDescent="0.25">
      <c r="A2" s="28" t="s">
        <v>21</v>
      </c>
      <c r="B2" s="29" t="s">
        <v>20</v>
      </c>
      <c r="C2" s="26" t="s">
        <v>74</v>
      </c>
      <c r="D2" s="28"/>
      <c r="E2" s="29" t="s">
        <v>359</v>
      </c>
      <c r="F2" s="29" t="s">
        <v>6</v>
      </c>
      <c r="G2" s="29" t="s">
        <v>141</v>
      </c>
      <c r="H2" s="29" t="s">
        <v>421</v>
      </c>
      <c r="I2" s="30" t="s">
        <v>224</v>
      </c>
      <c r="J2" s="28" t="s">
        <v>7</v>
      </c>
      <c r="K2" s="29"/>
      <c r="L2" s="29"/>
      <c r="M2" s="29"/>
    </row>
    <row r="3" spans="1:36" ht="21" customHeight="1" x14ac:dyDescent="0.25">
      <c r="A3" s="28" t="s">
        <v>21</v>
      </c>
      <c r="B3" s="29" t="s">
        <v>24</v>
      </c>
      <c r="C3" s="26" t="s">
        <v>74</v>
      </c>
      <c r="D3" s="28"/>
      <c r="E3" s="29" t="s">
        <v>360</v>
      </c>
      <c r="F3" s="29" t="s">
        <v>14</v>
      </c>
      <c r="G3" s="29" t="s">
        <v>141</v>
      </c>
      <c r="H3" s="29" t="s">
        <v>421</v>
      </c>
      <c r="I3" s="30" t="s">
        <v>225</v>
      </c>
      <c r="J3" s="28" t="s">
        <v>7</v>
      </c>
      <c r="K3" s="29"/>
      <c r="L3" s="29"/>
      <c r="M3" s="29"/>
    </row>
    <row r="4" spans="1:36" ht="13.5" customHeight="1" x14ac:dyDescent="0.25">
      <c r="A4" s="29" t="s">
        <v>29</v>
      </c>
      <c r="B4" s="29" t="s">
        <v>28</v>
      </c>
      <c r="C4" s="26" t="s">
        <v>74</v>
      </c>
      <c r="D4" s="29"/>
      <c r="E4" s="29" t="s">
        <v>359</v>
      </c>
      <c r="F4" s="29" t="s">
        <v>14</v>
      </c>
      <c r="G4" s="29" t="s">
        <v>141</v>
      </c>
      <c r="H4" s="29" t="s">
        <v>421</v>
      </c>
      <c r="I4" s="30" t="s">
        <v>226</v>
      </c>
      <c r="J4" s="28" t="s">
        <v>11</v>
      </c>
      <c r="K4" s="29" t="s">
        <v>32</v>
      </c>
      <c r="L4" s="29" t="s">
        <v>46</v>
      </c>
      <c r="M4" s="29" t="s">
        <v>48</v>
      </c>
    </row>
    <row r="5" spans="1:36" ht="21.75" customHeight="1" x14ac:dyDescent="0.25">
      <c r="A5" s="29" t="s">
        <v>29</v>
      </c>
      <c r="B5" s="29" t="s">
        <v>227</v>
      </c>
      <c r="C5" s="26" t="s">
        <v>74</v>
      </c>
      <c r="D5" s="29"/>
      <c r="E5" s="29" t="s">
        <v>359</v>
      </c>
      <c r="F5" s="29" t="s">
        <v>14</v>
      </c>
      <c r="G5" s="29" t="s">
        <v>141</v>
      </c>
      <c r="H5" s="29" t="s">
        <v>421</v>
      </c>
      <c r="I5" s="30" t="s">
        <v>236</v>
      </c>
      <c r="J5" s="28" t="s">
        <v>11</v>
      </c>
      <c r="K5" s="29" t="s">
        <v>60</v>
      </c>
      <c r="L5" s="29" t="s">
        <v>82</v>
      </c>
      <c r="M5" s="29" t="s">
        <v>48</v>
      </c>
    </row>
    <row r="6" spans="1:36" ht="21.75" customHeight="1" x14ac:dyDescent="0.25">
      <c r="A6" s="29" t="s">
        <v>29</v>
      </c>
      <c r="B6" s="29" t="s">
        <v>43</v>
      </c>
      <c r="C6" s="26" t="s">
        <v>74</v>
      </c>
      <c r="D6" s="29"/>
      <c r="E6" s="29" t="s">
        <v>359</v>
      </c>
      <c r="F6" s="29" t="s">
        <v>14</v>
      </c>
      <c r="G6" s="29" t="s">
        <v>141</v>
      </c>
      <c r="H6" s="29" t="s">
        <v>421</v>
      </c>
      <c r="I6" s="30" t="s">
        <v>237</v>
      </c>
      <c r="J6" s="28" t="s">
        <v>11</v>
      </c>
      <c r="K6" s="29" t="s">
        <v>57</v>
      </c>
      <c r="L6" s="29" t="s">
        <v>83</v>
      </c>
      <c r="M6" s="29" t="s">
        <v>48</v>
      </c>
    </row>
    <row r="7" spans="1:36" ht="21" customHeight="1" x14ac:dyDescent="0.25">
      <c r="A7" s="29" t="s">
        <v>29</v>
      </c>
      <c r="B7" s="29" t="s">
        <v>405</v>
      </c>
      <c r="C7" s="26" t="s">
        <v>74</v>
      </c>
      <c r="D7" s="29"/>
      <c r="E7" s="29" t="s">
        <v>359</v>
      </c>
      <c r="F7" s="29" t="s">
        <v>14</v>
      </c>
      <c r="G7" s="29" t="str">
        <f>TestData!D7</f>
        <v>Bearer eyJhbGciOiJSUzI1NiIsImtpZCI6ImZOYjZUODJ6OHhDS09Kd19jMmMwZSIsInR5cGUiOiJqd3QifQ.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QbCkHuZNm-11ph9eTH2V6ieb1-pLWQnoTdGrYkXQB4HZf8u-waWApo8pKeWyVwhn96GNmKLU0pwULVuA7CDan6exuAUMxBPSkg7ee83fLjWuFFpPCel7NoH3LUEuewCEPJXEunv9GU5bloLPXJtmdnV18eGod3TbR57dTLS-At2GTc6-_8a4BGbJHgd7c4RJYcK8CdfXXNAFn7YO_P5uMzRr-1lv6JN2WNFa1Yjju3E1D4JW26k1S53ifNoNsuGYAqog9duhV_Te6qKlDyknWFZbgV1VWzPYfyf2V8vPuqQ6tgVtyJ563vPUwbSZ0nVIIo1vhGQ7_1eCp35wlOcubA</v>
      </c>
      <c r="H7" s="29" t="s">
        <v>421</v>
      </c>
      <c r="I7" s="30" t="s">
        <v>406</v>
      </c>
      <c r="J7" s="28" t="s">
        <v>11</v>
      </c>
      <c r="K7" s="29" t="s">
        <v>407</v>
      </c>
      <c r="L7" s="29" t="s">
        <v>408</v>
      </c>
      <c r="M7" s="29" t="s">
        <v>48</v>
      </c>
    </row>
    <row r="8" spans="1:36" ht="69.75" customHeight="1" x14ac:dyDescent="0.25">
      <c r="A8" s="29" t="s">
        <v>29</v>
      </c>
      <c r="B8" s="29" t="s">
        <v>409</v>
      </c>
      <c r="C8" s="26" t="s">
        <v>74</v>
      </c>
      <c r="D8" s="29"/>
      <c r="E8" s="29" t="s">
        <v>359</v>
      </c>
      <c r="F8" s="29" t="s">
        <v>14</v>
      </c>
      <c r="G8" s="29" t="str">
        <f>TestData!D7</f>
        <v>Bearer eyJhbGciOiJSUzI1NiIsImtpZCI6ImZOYjZUODJ6OHhDS09Kd19jMmMwZSIsInR5cGUiOiJqd3QifQ.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QbCkHuZNm-11ph9eTH2V6ieb1-pLWQnoTdGrYkXQB4HZf8u-waWApo8pKeWyVwhn96GNmKLU0pwULVuA7CDan6exuAUMxBPSkg7ee83fLjWuFFpPCel7NoH3LUEuewCEPJXEunv9GU5bloLPXJtmdnV18eGod3TbR57dTLS-At2GTc6-_8a4BGbJHgd7c4RJYcK8CdfXXNAFn7YO_P5uMzRr-1lv6JN2WNFa1Yjju3E1D4JW26k1S53ifNoNsuGYAqog9duhV_Te6qKlDyknWFZbgV1VWzPYfyf2V8vPuqQ6tgVtyJ563vPUwbSZ0nVIIo1vhGQ7_1eCp35wlOcubA</v>
      </c>
      <c r="H8" s="29" t="s">
        <v>421</v>
      </c>
      <c r="I8" s="30" t="s">
        <v>1164</v>
      </c>
      <c r="J8" s="28" t="s">
        <v>11</v>
      </c>
      <c r="K8" s="29" t="s">
        <v>410</v>
      </c>
      <c r="L8" s="29" t="s">
        <v>411</v>
      </c>
      <c r="M8" s="29" t="s">
        <v>48</v>
      </c>
    </row>
    <row r="9" spans="1:36" ht="24" customHeight="1" x14ac:dyDescent="0.25">
      <c r="A9" s="29" t="s">
        <v>29</v>
      </c>
      <c r="B9" s="29" t="s">
        <v>412</v>
      </c>
      <c r="C9" s="26" t="s">
        <v>74</v>
      </c>
      <c r="D9" s="29"/>
      <c r="E9" s="29" t="s">
        <v>359</v>
      </c>
      <c r="F9" s="29" t="s">
        <v>14</v>
      </c>
      <c r="G9" s="29" t="str">
        <f>TestData!D7</f>
        <v>Bearer eyJhbGciOiJSUzI1NiIsImtpZCI6ImZOYjZUODJ6OHhDS09Kd19jMmMwZSIsInR5cGUiOiJqd3QifQ.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QbCkHuZNm-11ph9eTH2V6ieb1-pLWQnoTdGrYkXQB4HZf8u-waWApo8pKeWyVwhn96GNmKLU0pwULVuA7CDan6exuAUMxBPSkg7ee83fLjWuFFpPCel7NoH3LUEuewCEPJXEunv9GU5bloLPXJtmdnV18eGod3TbR57dTLS-At2GTc6-_8a4BGbJHgd7c4RJYcK8CdfXXNAFn7YO_P5uMzRr-1lv6JN2WNFa1Yjju3E1D4JW26k1S53ifNoNsuGYAqog9duhV_Te6qKlDyknWFZbgV1VWzPYfyf2V8vPuqQ6tgVtyJ563vPUwbSZ0nVIIo1vhGQ7_1eCp35wlOcubA</v>
      </c>
      <c r="H9" s="29" t="s">
        <v>421</v>
      </c>
      <c r="I9" s="30" t="s">
        <v>1165</v>
      </c>
      <c r="J9" s="28" t="s">
        <v>11</v>
      </c>
      <c r="K9" s="29" t="s">
        <v>413</v>
      </c>
      <c r="L9" s="29" t="s">
        <v>414</v>
      </c>
      <c r="M9" s="29" t="s">
        <v>48</v>
      </c>
    </row>
    <row r="10" spans="1:36" ht="24" customHeight="1" x14ac:dyDescent="0.25">
      <c r="A10" s="29" t="s">
        <v>29</v>
      </c>
      <c r="B10" s="29" t="s">
        <v>415</v>
      </c>
      <c r="C10" s="26" t="s">
        <v>74</v>
      </c>
      <c r="D10" s="29"/>
      <c r="E10" s="29" t="s">
        <v>359</v>
      </c>
      <c r="F10" s="29" t="s">
        <v>14</v>
      </c>
      <c r="G10" s="29" t="str">
        <f>TestData!D7</f>
        <v>Bearer eyJhbGciOiJSUzI1NiIsImtpZCI6ImZOYjZUODJ6OHhDS09Kd19jMmMwZSIsInR5cGUiOiJqd3QifQ.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QbCkHuZNm-11ph9eTH2V6ieb1-pLWQnoTdGrYkXQB4HZf8u-waWApo8pKeWyVwhn96GNmKLU0pwULVuA7CDan6exuAUMxBPSkg7ee83fLjWuFFpPCel7NoH3LUEuewCEPJXEunv9GU5bloLPXJtmdnV18eGod3TbR57dTLS-At2GTc6-_8a4BGbJHgd7c4RJYcK8CdfXXNAFn7YO_P5uMzRr-1lv6JN2WNFa1Yjju3E1D4JW26k1S53ifNoNsuGYAqog9duhV_Te6qKlDyknWFZbgV1VWzPYfyf2V8vPuqQ6tgVtyJ563vPUwbSZ0nVIIo1vhGQ7_1eCp35wlOcubA</v>
      </c>
      <c r="H10" s="29" t="s">
        <v>421</v>
      </c>
      <c r="I10" s="30" t="s">
        <v>1166</v>
      </c>
      <c r="J10" s="28" t="s">
        <v>11</v>
      </c>
      <c r="K10" s="29" t="s">
        <v>1168</v>
      </c>
      <c r="L10" s="29" t="s">
        <v>1167</v>
      </c>
      <c r="M10" s="29" t="s">
        <v>48</v>
      </c>
    </row>
    <row r="11" spans="1:36" ht="22.5" customHeight="1" x14ac:dyDescent="0.25">
      <c r="A11" s="29" t="s">
        <v>29</v>
      </c>
      <c r="B11" s="29" t="s">
        <v>416</v>
      </c>
      <c r="C11" s="26" t="s">
        <v>74</v>
      </c>
      <c r="D11" s="29"/>
      <c r="E11" s="29" t="s">
        <v>359</v>
      </c>
      <c r="F11" s="29" t="s">
        <v>14</v>
      </c>
      <c r="G11" s="29" t="str">
        <f>TestData!D7</f>
        <v>Bearer eyJhbGciOiJSUzI1NiIsImtpZCI6ImZOYjZUODJ6OHhDS09Kd19jMmMwZSIsInR5cGUiOiJqd3QifQ.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QbCkHuZNm-11ph9eTH2V6ieb1-pLWQnoTdGrYkXQB4HZf8u-waWApo8pKeWyVwhn96GNmKLU0pwULVuA7CDan6exuAUMxBPSkg7ee83fLjWuFFpPCel7NoH3LUEuewCEPJXEunv9GU5bloLPXJtmdnV18eGod3TbR57dTLS-At2GTc6-_8a4BGbJHgd7c4RJYcK8CdfXXNAFn7YO_P5uMzRr-1lv6JN2WNFa1Yjju3E1D4JW26k1S53ifNoNsuGYAqog9duhV_Te6qKlDyknWFZbgV1VWzPYfyf2V8vPuqQ6tgVtyJ563vPUwbSZ0nVIIo1vhGQ7_1eCp35wlOcubA</v>
      </c>
      <c r="H11" s="29" t="s">
        <v>421</v>
      </c>
      <c r="I11" s="30" t="s">
        <v>417</v>
      </c>
      <c r="J11" s="28" t="s">
        <v>11</v>
      </c>
      <c r="K11" s="29" t="s">
        <v>418</v>
      </c>
      <c r="L11" s="29" t="s">
        <v>419</v>
      </c>
      <c r="M11" s="29" t="s">
        <v>48</v>
      </c>
    </row>
    <row r="12" spans="1:36" ht="21.75" customHeight="1" x14ac:dyDescent="0.25">
      <c r="A12" s="29" t="s">
        <v>30</v>
      </c>
      <c r="B12" s="1" t="s">
        <v>75</v>
      </c>
      <c r="C12" s="26" t="s">
        <v>74</v>
      </c>
      <c r="D12" s="29"/>
      <c r="E12" s="29" t="s">
        <v>359</v>
      </c>
      <c r="F12" s="29" t="s">
        <v>14</v>
      </c>
      <c r="G12" s="29"/>
      <c r="H12" s="29" t="s">
        <v>421</v>
      </c>
      <c r="I12" s="30" t="s">
        <v>224</v>
      </c>
      <c r="J12" s="28" t="s">
        <v>248</v>
      </c>
      <c r="K12" s="29" t="s">
        <v>32</v>
      </c>
      <c r="L12" s="1" t="s">
        <v>47</v>
      </c>
      <c r="M12" s="29" t="s">
        <v>48</v>
      </c>
    </row>
    <row r="13" spans="1:36" ht="23.25" customHeight="1" x14ac:dyDescent="0.25">
      <c r="A13" s="29" t="s">
        <v>30</v>
      </c>
      <c r="B13" s="29" t="s">
        <v>51</v>
      </c>
      <c r="C13" s="26" t="s">
        <v>74</v>
      </c>
      <c r="D13" s="29"/>
      <c r="E13" s="29" t="s">
        <v>359</v>
      </c>
      <c r="F13" s="29" t="s">
        <v>14</v>
      </c>
      <c r="G13" s="29" t="s">
        <v>228</v>
      </c>
      <c r="H13" s="29" t="s">
        <v>421</v>
      </c>
      <c r="I13" s="30" t="s">
        <v>225</v>
      </c>
      <c r="J13" s="28" t="s">
        <v>248</v>
      </c>
      <c r="K13" s="29" t="s">
        <v>36</v>
      </c>
      <c r="L13" s="29" t="s">
        <v>143</v>
      </c>
      <c r="M13" s="29" t="s">
        <v>48</v>
      </c>
    </row>
    <row r="14" spans="1:36" ht="19.5" customHeight="1" x14ac:dyDescent="0.25">
      <c r="A14" s="29" t="s">
        <v>30</v>
      </c>
      <c r="B14" s="29" t="s">
        <v>52</v>
      </c>
      <c r="C14" s="26" t="s">
        <v>74</v>
      </c>
      <c r="D14" s="29"/>
      <c r="E14" s="29" t="s">
        <v>359</v>
      </c>
      <c r="F14" s="29" t="s">
        <v>14</v>
      </c>
      <c r="G14" s="29" t="s">
        <v>135</v>
      </c>
      <c r="H14" s="29" t="s">
        <v>421</v>
      </c>
      <c r="I14" s="30" t="s">
        <v>229</v>
      </c>
      <c r="J14" s="28" t="s">
        <v>248</v>
      </c>
      <c r="K14" s="29" t="s">
        <v>37</v>
      </c>
      <c r="L14" s="29" t="s">
        <v>136</v>
      </c>
      <c r="M14" s="29" t="s">
        <v>48</v>
      </c>
    </row>
    <row r="15" spans="1:36" ht="27.75" customHeight="1" x14ac:dyDescent="0.25">
      <c r="A15" s="29" t="s">
        <v>30</v>
      </c>
      <c r="B15" s="29" t="s">
        <v>53</v>
      </c>
      <c r="C15" s="26" t="s">
        <v>74</v>
      </c>
      <c r="D15" s="29"/>
      <c r="E15" s="29" t="s">
        <v>359</v>
      </c>
      <c r="F15" s="29" t="s">
        <v>14</v>
      </c>
      <c r="G15" s="29" t="s">
        <v>147</v>
      </c>
      <c r="H15" s="29" t="s">
        <v>421</v>
      </c>
      <c r="I15" s="30" t="s">
        <v>224</v>
      </c>
      <c r="J15" s="28" t="s">
        <v>248</v>
      </c>
      <c r="K15" s="29" t="s">
        <v>38</v>
      </c>
      <c r="L15" s="29" t="s">
        <v>148</v>
      </c>
      <c r="M15" s="29" t="s">
        <v>48</v>
      </c>
    </row>
    <row r="16" spans="1:36" ht="21" customHeight="1" x14ac:dyDescent="0.25">
      <c r="A16" s="29" t="s">
        <v>30</v>
      </c>
      <c r="B16" s="29" t="s">
        <v>54</v>
      </c>
      <c r="C16" s="26" t="s">
        <v>74</v>
      </c>
      <c r="D16" s="29"/>
      <c r="E16" s="29" t="s">
        <v>359</v>
      </c>
      <c r="F16" s="29" t="s">
        <v>14</v>
      </c>
      <c r="G16" s="29" t="s">
        <v>149</v>
      </c>
      <c r="H16" s="29" t="s">
        <v>421</v>
      </c>
      <c r="I16" s="30" t="s">
        <v>225</v>
      </c>
      <c r="J16" s="28" t="s">
        <v>248</v>
      </c>
      <c r="K16" s="29" t="s">
        <v>39</v>
      </c>
      <c r="L16" s="29" t="s">
        <v>137</v>
      </c>
      <c r="M16" s="29" t="s">
        <v>48</v>
      </c>
    </row>
    <row r="17" spans="1:14" s="4" customFormat="1" ht="23.25" customHeight="1" x14ac:dyDescent="0.25">
      <c r="A17" s="30" t="s">
        <v>30</v>
      </c>
      <c r="B17" s="30" t="s">
        <v>55</v>
      </c>
      <c r="C17" s="4" t="s">
        <v>393</v>
      </c>
      <c r="D17" s="29"/>
      <c r="E17" s="30" t="s">
        <v>359</v>
      </c>
      <c r="F17" s="30" t="s">
        <v>14</v>
      </c>
      <c r="G17" s="4" t="s">
        <v>389</v>
      </c>
      <c r="H17" s="30" t="s">
        <v>421</v>
      </c>
      <c r="I17" s="30" t="s">
        <v>224</v>
      </c>
      <c r="J17" s="34" t="s">
        <v>248</v>
      </c>
      <c r="K17" s="30" t="s">
        <v>40</v>
      </c>
      <c r="L17" s="30" t="s">
        <v>210</v>
      </c>
      <c r="M17" s="30" t="s">
        <v>48</v>
      </c>
      <c r="N17" s="11"/>
    </row>
    <row r="18" spans="1:14" ht="19.5" customHeight="1" x14ac:dyDescent="0.25">
      <c r="A18" s="29" t="s">
        <v>30</v>
      </c>
      <c r="B18" s="29" t="s">
        <v>56</v>
      </c>
      <c r="C18" s="26" t="s">
        <v>74</v>
      </c>
      <c r="D18" s="29"/>
      <c r="E18" s="29" t="s">
        <v>359</v>
      </c>
      <c r="F18" s="29" t="s">
        <v>14</v>
      </c>
      <c r="G18" s="29" t="s">
        <v>1199</v>
      </c>
      <c r="H18" s="29" t="s">
        <v>421</v>
      </c>
      <c r="I18" s="30" t="s">
        <v>224</v>
      </c>
      <c r="J18" s="28" t="s">
        <v>248</v>
      </c>
      <c r="K18" s="29" t="s">
        <v>41</v>
      </c>
      <c r="L18" s="29" t="s">
        <v>151</v>
      </c>
      <c r="M18" s="29" t="s">
        <v>48</v>
      </c>
    </row>
    <row r="19" spans="1:14" ht="19.5" customHeight="1" x14ac:dyDescent="0.25">
      <c r="A19" s="29" t="s">
        <v>30</v>
      </c>
      <c r="B19" s="1" t="s">
        <v>130</v>
      </c>
      <c r="C19" s="26" t="s">
        <v>74</v>
      </c>
      <c r="D19" s="29"/>
      <c r="E19" s="29" t="s">
        <v>359</v>
      </c>
      <c r="F19" s="29" t="s">
        <v>14</v>
      </c>
      <c r="G19" s="29" t="s">
        <v>141</v>
      </c>
      <c r="H19" s="29"/>
      <c r="I19" s="30" t="s">
        <v>225</v>
      </c>
      <c r="J19" s="28" t="s">
        <v>248</v>
      </c>
      <c r="K19" s="29" t="s">
        <v>32</v>
      </c>
      <c r="L19" s="1" t="s">
        <v>114</v>
      </c>
      <c r="M19" s="29" t="s">
        <v>48</v>
      </c>
    </row>
    <row r="20" spans="1:14" ht="21" customHeight="1" x14ac:dyDescent="0.25">
      <c r="A20" s="29" t="s">
        <v>30</v>
      </c>
      <c r="B20" s="29" t="s">
        <v>121</v>
      </c>
      <c r="C20" s="26" t="s">
        <v>74</v>
      </c>
      <c r="D20" s="29"/>
      <c r="E20" s="29" t="s">
        <v>359</v>
      </c>
      <c r="F20" s="29" t="s">
        <v>14</v>
      </c>
      <c r="G20" s="29" t="s">
        <v>141</v>
      </c>
      <c r="H20" s="29" t="s">
        <v>230</v>
      </c>
      <c r="I20" s="30" t="s">
        <v>231</v>
      </c>
      <c r="J20" s="28" t="s">
        <v>248</v>
      </c>
      <c r="K20" s="29" t="s">
        <v>36</v>
      </c>
      <c r="L20" s="29" t="s">
        <v>129</v>
      </c>
      <c r="M20" s="29" t="s">
        <v>48</v>
      </c>
    </row>
    <row r="21" spans="1:14" ht="21" customHeight="1" x14ac:dyDescent="0.25">
      <c r="A21" s="29" t="s">
        <v>30</v>
      </c>
      <c r="B21" s="29" t="s">
        <v>122</v>
      </c>
      <c r="C21" s="26" t="s">
        <v>74</v>
      </c>
      <c r="D21" s="29"/>
      <c r="E21" s="29" t="s">
        <v>359</v>
      </c>
      <c r="F21" s="29" t="s">
        <v>14</v>
      </c>
      <c r="G21" s="29" t="s">
        <v>141</v>
      </c>
      <c r="H21" s="29" t="s">
        <v>423</v>
      </c>
      <c r="I21" s="30" t="s">
        <v>225</v>
      </c>
      <c r="J21" s="28" t="s">
        <v>248</v>
      </c>
      <c r="K21" s="29" t="s">
        <v>37</v>
      </c>
      <c r="L21" s="29" t="s">
        <v>197</v>
      </c>
      <c r="M21" s="29" t="s">
        <v>48</v>
      </c>
    </row>
    <row r="22" spans="1:14" ht="18.75" customHeight="1" x14ac:dyDescent="0.25">
      <c r="A22" s="29" t="s">
        <v>30</v>
      </c>
      <c r="B22" s="29" t="s">
        <v>123</v>
      </c>
      <c r="C22" s="26" t="s">
        <v>74</v>
      </c>
      <c r="D22" s="29"/>
      <c r="E22" s="29" t="s">
        <v>359</v>
      </c>
      <c r="F22" s="29" t="s">
        <v>14</v>
      </c>
      <c r="G22" s="29" t="s">
        <v>141</v>
      </c>
      <c r="H22" s="29" t="s">
        <v>232</v>
      </c>
      <c r="I22" s="30" t="s">
        <v>229</v>
      </c>
      <c r="J22" s="28" t="s">
        <v>248</v>
      </c>
      <c r="K22" s="29" t="s">
        <v>38</v>
      </c>
      <c r="L22" s="29" t="s">
        <v>199</v>
      </c>
      <c r="M22" s="29" t="s">
        <v>48</v>
      </c>
    </row>
    <row r="23" spans="1:14" ht="21.75" customHeight="1" x14ac:dyDescent="0.25">
      <c r="A23" s="29" t="s">
        <v>30</v>
      </c>
      <c r="B23" s="29" t="s">
        <v>233</v>
      </c>
      <c r="C23" s="26" t="s">
        <v>74</v>
      </c>
      <c r="D23" s="29"/>
      <c r="E23" s="29" t="s">
        <v>359</v>
      </c>
      <c r="F23" s="29" t="s">
        <v>14</v>
      </c>
      <c r="G23" s="29" t="s">
        <v>141</v>
      </c>
      <c r="H23" s="29" t="s">
        <v>424</v>
      </c>
      <c r="I23" s="30" t="s">
        <v>225</v>
      </c>
      <c r="J23" s="28" t="s">
        <v>248</v>
      </c>
      <c r="K23" s="29" t="s">
        <v>133</v>
      </c>
      <c r="L23" s="29" t="s">
        <v>203</v>
      </c>
      <c r="M23" s="29" t="s">
        <v>48</v>
      </c>
    </row>
    <row r="24" spans="1:14" ht="21" customHeight="1" x14ac:dyDescent="0.25">
      <c r="A24" s="29" t="s">
        <v>30</v>
      </c>
      <c r="B24" s="29" t="s">
        <v>234</v>
      </c>
      <c r="C24" s="26" t="s">
        <v>74</v>
      </c>
      <c r="D24" s="29"/>
      <c r="E24" s="29" t="s">
        <v>359</v>
      </c>
      <c r="F24" s="29" t="s">
        <v>14</v>
      </c>
      <c r="G24" s="29" t="s">
        <v>141</v>
      </c>
      <c r="H24" s="29" t="s">
        <v>235</v>
      </c>
      <c r="I24" s="30" t="s">
        <v>225</v>
      </c>
      <c r="J24" s="28" t="s">
        <v>248</v>
      </c>
      <c r="K24" s="29" t="s">
        <v>132</v>
      </c>
      <c r="L24" s="29" t="s">
        <v>201</v>
      </c>
      <c r="M24" s="29" t="s">
        <v>48</v>
      </c>
    </row>
    <row r="25" spans="1:14" ht="22.5" customHeight="1" x14ac:dyDescent="0.25">
      <c r="A25" s="29" t="s">
        <v>30</v>
      </c>
      <c r="B25" s="29" t="s">
        <v>336</v>
      </c>
      <c r="C25" s="26" t="s">
        <v>393</v>
      </c>
      <c r="D25" s="29"/>
      <c r="E25" s="29" t="s">
        <v>359</v>
      </c>
      <c r="F25" s="29" t="s">
        <v>14</v>
      </c>
      <c r="G25" s="29" t="s">
        <v>141</v>
      </c>
      <c r="H25" s="29" t="s">
        <v>59</v>
      </c>
      <c r="I25" s="30" t="s">
        <v>337</v>
      </c>
      <c r="J25" s="28" t="s">
        <v>11</v>
      </c>
      <c r="K25" s="29" t="s">
        <v>338</v>
      </c>
      <c r="L25" s="29" t="s">
        <v>339</v>
      </c>
      <c r="M25" s="29" t="s">
        <v>48</v>
      </c>
    </row>
    <row r="26" spans="1:14" ht="23.25" customHeight="1" x14ac:dyDescent="0.25">
      <c r="A26" s="29" t="s">
        <v>30</v>
      </c>
      <c r="B26" s="29" t="s">
        <v>340</v>
      </c>
      <c r="C26" s="26" t="s">
        <v>393</v>
      </c>
      <c r="D26" s="29"/>
      <c r="E26" s="29" t="s">
        <v>359</v>
      </c>
      <c r="F26" s="29" t="s">
        <v>14</v>
      </c>
      <c r="G26" s="29" t="s">
        <v>141</v>
      </c>
      <c r="H26" s="29" t="s">
        <v>59</v>
      </c>
      <c r="I26" s="30" t="s">
        <v>341</v>
      </c>
      <c r="J26" s="28" t="s">
        <v>11</v>
      </c>
      <c r="K26" s="29" t="s">
        <v>342</v>
      </c>
      <c r="L26" s="29" t="s">
        <v>343</v>
      </c>
      <c r="M26" s="29" t="s">
        <v>48</v>
      </c>
    </row>
    <row r="27" spans="1:14" ht="18" customHeight="1" x14ac:dyDescent="0.25">
      <c r="A27" s="29" t="s">
        <v>30</v>
      </c>
      <c r="B27" s="29" t="s">
        <v>344</v>
      </c>
      <c r="C27" s="26" t="s">
        <v>393</v>
      </c>
      <c r="D27" s="29"/>
      <c r="E27" s="29" t="s">
        <v>359</v>
      </c>
      <c r="F27" s="29" t="s">
        <v>14</v>
      </c>
      <c r="G27" s="29" t="s">
        <v>141</v>
      </c>
      <c r="H27" s="29" t="s">
        <v>59</v>
      </c>
      <c r="I27" s="30" t="s">
        <v>345</v>
      </c>
      <c r="J27" s="28" t="s">
        <v>11</v>
      </c>
      <c r="K27" s="29" t="s">
        <v>346</v>
      </c>
      <c r="L27" s="29" t="s">
        <v>347</v>
      </c>
      <c r="M27" s="29" t="s">
        <v>48</v>
      </c>
    </row>
    <row r="28" spans="1:14" ht="19.5" customHeight="1" x14ac:dyDescent="0.25">
      <c r="A28" s="29" t="s">
        <v>30</v>
      </c>
      <c r="B28" s="29" t="s">
        <v>348</v>
      </c>
      <c r="C28" s="26" t="s">
        <v>393</v>
      </c>
      <c r="D28" s="29"/>
      <c r="E28" s="29" t="s">
        <v>359</v>
      </c>
      <c r="F28" s="29" t="s">
        <v>14</v>
      </c>
      <c r="G28" s="29" t="s">
        <v>352</v>
      </c>
      <c r="H28" s="29" t="s">
        <v>59</v>
      </c>
      <c r="I28" s="30" t="s">
        <v>351</v>
      </c>
      <c r="J28" s="28" t="s">
        <v>11</v>
      </c>
      <c r="K28" s="29" t="s">
        <v>349</v>
      </c>
      <c r="L28" s="29" t="s">
        <v>350</v>
      </c>
      <c r="M28" s="29" t="s">
        <v>48</v>
      </c>
    </row>
    <row r="29" spans="1:14" ht="70.5" customHeight="1" x14ac:dyDescent="0.25">
      <c r="B29" s="26" t="s">
        <v>1040</v>
      </c>
      <c r="C29" s="26" t="s">
        <v>74</v>
      </c>
      <c r="D29" s="29" t="str">
        <f>TestData!A15</f>
        <v>trolleyaut001@mailinator.com</v>
      </c>
      <c r="E29" s="29" t="s">
        <v>359</v>
      </c>
      <c r="F29" s="29" t="s">
        <v>14</v>
      </c>
      <c r="G29" s="29" t="str">
        <f>"Bearer " &amp; TestData!D15</f>
        <v>Bearer eyJhbGciOiJSUzI1NiIsImtpZCI6ImZOYjZUODJ6OHhDS09Kd19jMmMwZSIsInR5cGUiOiJqd3QifQ.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DhlcBWCqpV6VdnSKhARsrurkChcvVghTt8yoLlgQoJvREPTP8jsxVRg_4xF4836jZDdhmwOzbsIb65q1aOqMXCEryQdcvccnvgzjqk98Hcj23tUDyP0XDEh9Yz-AHmZtjYs7doFRPkb9psDUXXnr5IyiJrxjgt709iJXzi0T8FmkgH0m6Mj_5W1gfdz8T24Pb-lVRlYfhGQ1nS0ghcEvDUtQL1T0Wu_hBnvGePll6Ou0SZ_sW3k6xC9TRd6dpdbb9r6gr4RslxNPcYaNGiqgI9r-x2fNBeWcOdfN_2IvkfPRIj2NVr-o2aSz9A1xr88xq5-E3SAwo33CopcvkZvYA</v>
      </c>
      <c r="H29" s="29" t="s">
        <v>421</v>
      </c>
      <c r="I29" s="30" t="s">
        <v>1048</v>
      </c>
      <c r="J29" s="28" t="s">
        <v>5</v>
      </c>
      <c r="N29" s="27" t="s">
        <v>358</v>
      </c>
    </row>
    <row r="30" spans="1:14" ht="150" x14ac:dyDescent="0.25">
      <c r="B30" s="26" t="s">
        <v>1041</v>
      </c>
      <c r="C30" s="26" t="s">
        <v>74</v>
      </c>
      <c r="D30" s="29" t="str">
        <f>TestData!A15</f>
        <v>trolleyaut001@mailinator.com</v>
      </c>
      <c r="E30" s="29" t="s">
        <v>359</v>
      </c>
      <c r="F30" s="29" t="s">
        <v>14</v>
      </c>
      <c r="G30" s="29" t="str">
        <f>"Bearer " &amp; TestData!D15</f>
        <v>Bearer eyJhbGciOiJSUzI1NiIsImtpZCI6ImZOYjZUODJ6OHhDS09Kd19jMmMwZSIsInR5cGUiOiJqd3QifQ.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DhlcBWCqpV6VdnSKhARsrurkChcvVghTt8yoLlgQoJvREPTP8jsxVRg_4xF4836jZDdhmwOzbsIb65q1aOqMXCEryQdcvccnvgzjqk98Hcj23tUDyP0XDEh9Yz-AHmZtjYs7doFRPkb9psDUXXnr5IyiJrxjgt709iJXzi0T8FmkgH0m6Mj_5W1gfdz8T24Pb-lVRlYfhGQ1nS0ghcEvDUtQL1T0Wu_hBnvGePll6Ou0SZ_sW3k6xC9TRd6dpdbb9r6gr4RslxNPcYaNGiqgI9r-x2fNBeWcOdfN_2IvkfPRIj2NVr-o2aSz9A1xr88xq5-E3SAwo33CopcvkZvYA</v>
      </c>
      <c r="H30" s="29" t="s">
        <v>421</v>
      </c>
      <c r="I30" s="30" t="s">
        <v>1049</v>
      </c>
      <c r="J30" s="28" t="s">
        <v>5</v>
      </c>
      <c r="N30" s="27" t="s">
        <v>358</v>
      </c>
    </row>
    <row r="32" spans="1:14" x14ac:dyDescent="0.25">
      <c r="D32" s="27"/>
    </row>
    <row r="33" spans="4:4" x14ac:dyDescent="0.25">
      <c r="D33" s="27"/>
    </row>
    <row r="34" spans="4:4" x14ac:dyDescent="0.25">
      <c r="D34" s="27"/>
    </row>
    <row r="35" spans="4:4" x14ac:dyDescent="0.25">
      <c r="D35" s="27"/>
    </row>
    <row r="36" spans="4:4" x14ac:dyDescent="0.25">
      <c r="D36" s="27"/>
    </row>
    <row r="37" spans="4:4" x14ac:dyDescent="0.25">
      <c r="D37" s="27"/>
    </row>
    <row r="38" spans="4:4" x14ac:dyDescent="0.25">
      <c r="D38" s="27"/>
    </row>
    <row r="39" spans="4:4" x14ac:dyDescent="0.25">
      <c r="D39" s="27"/>
    </row>
    <row r="40" spans="4:4" x14ac:dyDescent="0.25">
      <c r="D40" s="27"/>
    </row>
    <row r="41" spans="4:4" x14ac:dyDescent="0.25">
      <c r="D41" s="27"/>
    </row>
    <row r="42" spans="4:4" x14ac:dyDescent="0.25">
      <c r="D42" s="27"/>
    </row>
    <row r="43" spans="4:4" x14ac:dyDescent="0.25">
      <c r="D43" s="27"/>
    </row>
    <row r="45" spans="4:4" x14ac:dyDescent="0.25">
      <c r="D45" s="27"/>
    </row>
    <row r="46" spans="4:4" x14ac:dyDescent="0.25">
      <c r="D46" s="27"/>
    </row>
    <row r="47" spans="4:4" x14ac:dyDescent="0.25">
      <c r="D47" s="27"/>
    </row>
    <row r="48" spans="4:4" x14ac:dyDescent="0.25">
      <c r="D48" s="27"/>
    </row>
    <row r="49" spans="4:4" x14ac:dyDescent="0.25">
      <c r="D49" s="27"/>
    </row>
    <row r="50" spans="4:4" x14ac:dyDescent="0.25">
      <c r="D50" s="27"/>
    </row>
    <row r="51" spans="4:4" x14ac:dyDescent="0.25">
      <c r="D51" s="2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44C92-5943-465C-9946-31F4C35DC708}">
  <sheetPr codeName="Sheet5"/>
  <dimension ref="A1:AT25"/>
  <sheetViews>
    <sheetView topLeftCell="A10" workbookViewId="0">
      <selection activeCell="C11" sqref="C11"/>
    </sheetView>
  </sheetViews>
  <sheetFormatPr defaultColWidth="9.140625" defaultRowHeight="15" x14ac:dyDescent="0.25"/>
  <cols>
    <col min="1" max="1" width="12.140625" style="41" customWidth="1"/>
    <col min="2" max="2" width="35.140625" style="41" customWidth="1"/>
    <col min="3" max="3" width="9.140625" style="41"/>
    <col min="4" max="4" width="21.28515625" style="41" customWidth="1"/>
    <col min="5" max="5" width="9.140625" style="41"/>
    <col min="6" max="6" width="20.42578125" style="41" customWidth="1"/>
    <col min="7" max="7" width="19.5703125" style="41" customWidth="1"/>
    <col min="8" max="8" width="11.5703125" style="41" customWidth="1"/>
    <col min="9" max="9" width="9.140625" style="41"/>
    <col min="10" max="10" width="54" style="41" customWidth="1"/>
    <col min="11" max="11" width="34.42578125" style="41" customWidth="1"/>
    <col min="12" max="12" width="15.85546875" style="41" customWidth="1"/>
    <col min="13" max="14" width="19.7109375" style="41" customWidth="1"/>
    <col min="15" max="16384" width="9.140625" style="41"/>
  </cols>
  <sheetData>
    <row r="1" spans="1:46" x14ac:dyDescent="0.25">
      <c r="A1" s="88" t="s">
        <v>49</v>
      </c>
      <c r="B1" s="88" t="s">
        <v>1</v>
      </c>
      <c r="C1" s="88" t="s">
        <v>73</v>
      </c>
      <c r="D1" s="89" t="s">
        <v>3</v>
      </c>
      <c r="E1" s="89" t="s">
        <v>2</v>
      </c>
      <c r="F1" s="89" t="s">
        <v>1039</v>
      </c>
      <c r="G1" s="89" t="s">
        <v>1038</v>
      </c>
      <c r="H1" s="89" t="s">
        <v>1055</v>
      </c>
      <c r="I1" s="90" t="s">
        <v>0</v>
      </c>
      <c r="J1" s="90" t="s">
        <v>69</v>
      </c>
      <c r="K1" s="90" t="s">
        <v>77</v>
      </c>
      <c r="L1" s="90" t="s">
        <v>70</v>
      </c>
      <c r="M1" s="88" t="s">
        <v>458</v>
      </c>
      <c r="N1" s="88" t="s">
        <v>1054</v>
      </c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</row>
    <row r="2" spans="1:46" ht="23.25" customHeight="1" x14ac:dyDescent="0.25">
      <c r="A2" s="42" t="s">
        <v>21</v>
      </c>
      <c r="B2" s="40" t="s">
        <v>20</v>
      </c>
      <c r="C2" s="41" t="s">
        <v>74</v>
      </c>
      <c r="D2" s="40" t="s">
        <v>364</v>
      </c>
      <c r="E2" s="40" t="s">
        <v>14</v>
      </c>
      <c r="F2" s="40" t="s">
        <v>365</v>
      </c>
      <c r="G2" s="40" t="s">
        <v>421</v>
      </c>
      <c r="H2" s="92" t="s">
        <v>268</v>
      </c>
      <c r="I2" s="42" t="s">
        <v>7</v>
      </c>
      <c r="J2" s="40"/>
      <c r="K2" s="40"/>
      <c r="L2" s="40"/>
    </row>
    <row r="3" spans="1:46" ht="18" customHeight="1" x14ac:dyDescent="0.25">
      <c r="A3" s="42" t="s">
        <v>21</v>
      </c>
      <c r="B3" s="40" t="s">
        <v>24</v>
      </c>
      <c r="C3" s="41" t="s">
        <v>74</v>
      </c>
      <c r="D3" s="40" t="s">
        <v>366</v>
      </c>
      <c r="E3" s="40" t="s">
        <v>6</v>
      </c>
      <c r="F3" s="40" t="s">
        <v>365</v>
      </c>
      <c r="G3" s="40" t="s">
        <v>421</v>
      </c>
      <c r="H3" s="92" t="s">
        <v>268</v>
      </c>
      <c r="I3" s="42" t="s">
        <v>7</v>
      </c>
      <c r="J3" s="40"/>
      <c r="K3" s="40"/>
      <c r="L3" s="40"/>
    </row>
    <row r="4" spans="1:46" ht="21.75" customHeight="1" x14ac:dyDescent="0.25">
      <c r="A4" s="40" t="s">
        <v>29</v>
      </c>
      <c r="B4" s="40" t="s">
        <v>258</v>
      </c>
      <c r="C4" s="41" t="s">
        <v>74</v>
      </c>
      <c r="D4" s="40" t="s">
        <v>364</v>
      </c>
      <c r="E4" s="40" t="s">
        <v>6</v>
      </c>
      <c r="F4" s="40" t="s">
        <v>365</v>
      </c>
      <c r="G4" s="40" t="s">
        <v>421</v>
      </c>
      <c r="H4" s="92" t="s">
        <v>367</v>
      </c>
      <c r="I4" s="92" t="s">
        <v>11</v>
      </c>
      <c r="J4" s="40" t="s">
        <v>110</v>
      </c>
      <c r="K4" s="40" t="s">
        <v>212</v>
      </c>
      <c r="L4" s="40" t="s">
        <v>48</v>
      </c>
    </row>
    <row r="5" spans="1:46" ht="14.25" customHeight="1" x14ac:dyDescent="0.25">
      <c r="A5" s="40" t="s">
        <v>30</v>
      </c>
      <c r="B5" s="93" t="s">
        <v>75</v>
      </c>
      <c r="C5" s="41" t="s">
        <v>74</v>
      </c>
      <c r="D5" s="40" t="s">
        <v>364</v>
      </c>
      <c r="E5" s="40" t="s">
        <v>6</v>
      </c>
      <c r="F5" s="40"/>
      <c r="G5" s="40" t="s">
        <v>421</v>
      </c>
      <c r="H5" s="92" t="s">
        <v>268</v>
      </c>
      <c r="I5" s="42" t="s">
        <v>248</v>
      </c>
      <c r="J5" s="40" t="s">
        <v>32</v>
      </c>
      <c r="K5" s="93" t="s">
        <v>47</v>
      </c>
      <c r="L5" s="40" t="s">
        <v>48</v>
      </c>
    </row>
    <row r="6" spans="1:46" ht="20.25" customHeight="1" x14ac:dyDescent="0.25">
      <c r="A6" s="40" t="s">
        <v>30</v>
      </c>
      <c r="B6" s="40" t="s">
        <v>51</v>
      </c>
      <c r="C6" s="41" t="s">
        <v>74</v>
      </c>
      <c r="D6" s="40" t="s">
        <v>364</v>
      </c>
      <c r="E6" s="40" t="s">
        <v>6</v>
      </c>
      <c r="F6" s="40" t="s">
        <v>142</v>
      </c>
      <c r="G6" s="40" t="s">
        <v>421</v>
      </c>
      <c r="H6" s="92" t="s">
        <v>268</v>
      </c>
      <c r="I6" s="42" t="s">
        <v>248</v>
      </c>
      <c r="J6" s="40" t="s">
        <v>36</v>
      </c>
      <c r="K6" s="40" t="s">
        <v>143</v>
      </c>
      <c r="L6" s="40" t="s">
        <v>48</v>
      </c>
    </row>
    <row r="7" spans="1:46" s="44" customFormat="1" ht="23.25" customHeight="1" x14ac:dyDescent="0.25">
      <c r="A7" s="40" t="s">
        <v>30</v>
      </c>
      <c r="B7" s="43" t="s">
        <v>52</v>
      </c>
      <c r="C7" s="44" t="s">
        <v>74</v>
      </c>
      <c r="D7" s="40" t="s">
        <v>364</v>
      </c>
      <c r="E7" s="43" t="s">
        <v>6</v>
      </c>
      <c r="F7" s="43" t="s">
        <v>135</v>
      </c>
      <c r="G7" s="40" t="s">
        <v>421</v>
      </c>
      <c r="H7" s="92" t="s">
        <v>268</v>
      </c>
      <c r="I7" s="45" t="s">
        <v>248</v>
      </c>
      <c r="J7" s="43" t="s">
        <v>37</v>
      </c>
      <c r="K7" s="43" t="s">
        <v>136</v>
      </c>
      <c r="L7" s="43" t="s">
        <v>48</v>
      </c>
    </row>
    <row r="8" spans="1:46" s="44" customFormat="1" ht="18.75" customHeight="1" x14ac:dyDescent="0.25">
      <c r="A8" s="40" t="s">
        <v>30</v>
      </c>
      <c r="B8" s="43" t="s">
        <v>53</v>
      </c>
      <c r="C8" s="44" t="s">
        <v>74</v>
      </c>
      <c r="D8" s="40" t="s">
        <v>364</v>
      </c>
      <c r="E8" s="43" t="s">
        <v>6</v>
      </c>
      <c r="F8" s="43" t="s">
        <v>368</v>
      </c>
      <c r="G8" s="40" t="s">
        <v>421</v>
      </c>
      <c r="H8" s="92" t="s">
        <v>268</v>
      </c>
      <c r="I8" s="45" t="s">
        <v>248</v>
      </c>
      <c r="J8" s="43" t="s">
        <v>38</v>
      </c>
      <c r="K8" s="43" t="s">
        <v>148</v>
      </c>
      <c r="L8" s="43" t="s">
        <v>48</v>
      </c>
    </row>
    <row r="9" spans="1:46" s="44" customFormat="1" ht="19.5" customHeight="1" x14ac:dyDescent="0.25">
      <c r="A9" s="40" t="s">
        <v>30</v>
      </c>
      <c r="B9" s="43" t="s">
        <v>54</v>
      </c>
      <c r="C9" s="44" t="s">
        <v>74</v>
      </c>
      <c r="D9" s="40" t="s">
        <v>364</v>
      </c>
      <c r="E9" s="43" t="s">
        <v>6</v>
      </c>
      <c r="F9" s="43" t="s">
        <v>149</v>
      </c>
      <c r="G9" s="40" t="s">
        <v>421</v>
      </c>
      <c r="H9" s="92" t="s">
        <v>268</v>
      </c>
      <c r="I9" s="45" t="s">
        <v>248</v>
      </c>
      <c r="J9" s="43" t="s">
        <v>39</v>
      </c>
      <c r="K9" s="43" t="s">
        <v>137</v>
      </c>
      <c r="L9" s="43" t="s">
        <v>48</v>
      </c>
    </row>
    <row r="10" spans="1:46" s="59" customFormat="1" ht="18" customHeight="1" x14ac:dyDescent="0.25">
      <c r="A10" s="58" t="s">
        <v>30</v>
      </c>
      <c r="B10" s="58" t="s">
        <v>55</v>
      </c>
      <c r="C10" s="59" t="s">
        <v>393</v>
      </c>
      <c r="D10" s="58" t="s">
        <v>364</v>
      </c>
      <c r="E10" s="58" t="s">
        <v>6</v>
      </c>
      <c r="F10" s="59" t="s">
        <v>389</v>
      </c>
      <c r="G10" s="58" t="s">
        <v>421</v>
      </c>
      <c r="H10" s="94" t="s">
        <v>268</v>
      </c>
      <c r="I10" s="61" t="s">
        <v>248</v>
      </c>
      <c r="J10" s="58" t="s">
        <v>40</v>
      </c>
      <c r="K10" s="58" t="s">
        <v>210</v>
      </c>
      <c r="L10" s="58" t="s">
        <v>48</v>
      </c>
    </row>
    <row r="11" spans="1:46" s="44" customFormat="1" ht="21" customHeight="1" x14ac:dyDescent="0.25">
      <c r="A11" s="40" t="s">
        <v>30</v>
      </c>
      <c r="B11" s="43" t="s">
        <v>56</v>
      </c>
      <c r="C11" s="44" t="s">
        <v>393</v>
      </c>
      <c r="D11" s="40" t="s">
        <v>364</v>
      </c>
      <c r="E11" s="43" t="s">
        <v>6</v>
      </c>
      <c r="F11" s="43" t="s">
        <v>150</v>
      </c>
      <c r="G11" s="40" t="s">
        <v>421</v>
      </c>
      <c r="H11" s="92" t="s">
        <v>268</v>
      </c>
      <c r="I11" s="45" t="s">
        <v>248</v>
      </c>
      <c r="J11" s="43" t="s">
        <v>41</v>
      </c>
      <c r="K11" s="43" t="s">
        <v>151</v>
      </c>
      <c r="L11" s="43" t="s">
        <v>48</v>
      </c>
    </row>
    <row r="12" spans="1:46" s="59" customFormat="1" ht="23.25" customHeight="1" x14ac:dyDescent="0.25">
      <c r="A12" s="58" t="s">
        <v>30</v>
      </c>
      <c r="B12" s="58" t="s">
        <v>369</v>
      </c>
      <c r="C12" s="59" t="s">
        <v>393</v>
      </c>
      <c r="D12" s="58" t="s">
        <v>364</v>
      </c>
      <c r="E12" s="58" t="s">
        <v>6</v>
      </c>
      <c r="F12" s="58" t="str">
        <f>"Bearer "&amp;TestData!D3</f>
        <v>Bearer eyJhbGciOiJSUzI1NiIsImtpZCI6ImZOYjZUODJ6OHhDS09Kd19jMmMwZSIsInR5cGUiOiJqd3QifQ.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</v>
      </c>
      <c r="G12" s="58" t="s">
        <v>421</v>
      </c>
      <c r="H12" s="94" t="s">
        <v>268</v>
      </c>
      <c r="I12" s="61" t="s">
        <v>248</v>
      </c>
      <c r="J12" s="58" t="s">
        <v>131</v>
      </c>
      <c r="K12" s="58" t="s">
        <v>146</v>
      </c>
      <c r="L12" s="58" t="s">
        <v>48</v>
      </c>
    </row>
    <row r="13" spans="1:46" ht="19.5" customHeight="1" x14ac:dyDescent="0.25">
      <c r="A13" s="40" t="s">
        <v>30</v>
      </c>
      <c r="B13" s="93" t="s">
        <v>120</v>
      </c>
      <c r="C13" s="44" t="s">
        <v>74</v>
      </c>
      <c r="D13" s="40" t="s">
        <v>364</v>
      </c>
      <c r="E13" s="40" t="s">
        <v>6</v>
      </c>
      <c r="F13" s="40" t="s">
        <v>365</v>
      </c>
      <c r="G13" s="40"/>
      <c r="H13" s="92" t="s">
        <v>268</v>
      </c>
      <c r="I13" s="42" t="s">
        <v>248</v>
      </c>
      <c r="J13" s="40" t="s">
        <v>32</v>
      </c>
      <c r="K13" s="93" t="s">
        <v>114</v>
      </c>
      <c r="L13" s="40" t="s">
        <v>48</v>
      </c>
      <c r="M13" s="44"/>
      <c r="N13" s="44"/>
    </row>
    <row r="14" spans="1:46" ht="21.75" customHeight="1" x14ac:dyDescent="0.25">
      <c r="A14" s="40" t="s">
        <v>30</v>
      </c>
      <c r="B14" s="40" t="s">
        <v>121</v>
      </c>
      <c r="C14" s="44" t="s">
        <v>74</v>
      </c>
      <c r="D14" s="40" t="s">
        <v>364</v>
      </c>
      <c r="E14" s="40" t="s">
        <v>6</v>
      </c>
      <c r="F14" s="40" t="s">
        <v>365</v>
      </c>
      <c r="G14" s="40" t="s">
        <v>370</v>
      </c>
      <c r="H14" s="92" t="s">
        <v>268</v>
      </c>
      <c r="I14" s="42" t="s">
        <v>248</v>
      </c>
      <c r="J14" s="40" t="s">
        <v>36</v>
      </c>
      <c r="K14" s="40" t="s">
        <v>129</v>
      </c>
      <c r="L14" s="40" t="s">
        <v>48</v>
      </c>
      <c r="M14" s="44"/>
      <c r="N14" s="44"/>
    </row>
    <row r="15" spans="1:46" ht="21.75" customHeight="1" x14ac:dyDescent="0.25">
      <c r="A15" s="40" t="s">
        <v>30</v>
      </c>
      <c r="B15" s="40" t="s">
        <v>122</v>
      </c>
      <c r="C15" s="44" t="s">
        <v>74</v>
      </c>
      <c r="D15" s="40" t="s">
        <v>364</v>
      </c>
      <c r="E15" s="40" t="s">
        <v>6</v>
      </c>
      <c r="F15" s="40" t="s">
        <v>365</v>
      </c>
      <c r="G15" s="40" t="s">
        <v>423</v>
      </c>
      <c r="H15" s="92" t="s">
        <v>268</v>
      </c>
      <c r="I15" s="42" t="s">
        <v>248</v>
      </c>
      <c r="J15" s="40" t="s">
        <v>37</v>
      </c>
      <c r="K15" s="40" t="s">
        <v>197</v>
      </c>
      <c r="L15" s="40" t="s">
        <v>48</v>
      </c>
      <c r="M15" s="44"/>
      <c r="N15" s="44"/>
    </row>
    <row r="16" spans="1:46" x14ac:dyDescent="0.25">
      <c r="A16" s="40" t="s">
        <v>30</v>
      </c>
      <c r="B16" s="40" t="s">
        <v>123</v>
      </c>
      <c r="C16" s="44" t="s">
        <v>74</v>
      </c>
      <c r="D16" s="40" t="s">
        <v>364</v>
      </c>
      <c r="E16" s="40" t="s">
        <v>6</v>
      </c>
      <c r="F16" s="40" t="s">
        <v>365</v>
      </c>
      <c r="G16" s="40" t="s">
        <v>232</v>
      </c>
      <c r="H16" s="92" t="s">
        <v>268</v>
      </c>
      <c r="I16" s="42" t="s">
        <v>248</v>
      </c>
      <c r="J16" s="40" t="s">
        <v>38</v>
      </c>
      <c r="K16" s="40" t="s">
        <v>199</v>
      </c>
      <c r="L16" s="40" t="s">
        <v>48</v>
      </c>
      <c r="M16" s="44"/>
      <c r="N16" s="44"/>
    </row>
    <row r="17" spans="1:14" x14ac:dyDescent="0.25">
      <c r="A17" s="40" t="s">
        <v>30</v>
      </c>
      <c r="B17" s="40" t="s">
        <v>233</v>
      </c>
      <c r="C17" s="44" t="s">
        <v>74</v>
      </c>
      <c r="D17" s="40" t="s">
        <v>364</v>
      </c>
      <c r="E17" s="40" t="s">
        <v>6</v>
      </c>
      <c r="F17" s="40" t="s">
        <v>365</v>
      </c>
      <c r="G17" s="40" t="s">
        <v>424</v>
      </c>
      <c r="H17" s="92" t="s">
        <v>268</v>
      </c>
      <c r="I17" s="42" t="s">
        <v>248</v>
      </c>
      <c r="J17" s="40" t="s">
        <v>133</v>
      </c>
      <c r="K17" s="40" t="s">
        <v>203</v>
      </c>
      <c r="L17" s="40" t="s">
        <v>48</v>
      </c>
      <c r="M17" s="44"/>
      <c r="N17" s="44"/>
    </row>
    <row r="18" spans="1:14" x14ac:dyDescent="0.25">
      <c r="A18" s="40" t="s">
        <v>30</v>
      </c>
      <c r="B18" s="40" t="s">
        <v>234</v>
      </c>
      <c r="C18" s="44" t="s">
        <v>74</v>
      </c>
      <c r="D18" s="40" t="s">
        <v>364</v>
      </c>
      <c r="E18" s="40" t="s">
        <v>6</v>
      </c>
      <c r="F18" s="40" t="s">
        <v>365</v>
      </c>
      <c r="G18" s="40" t="s">
        <v>235</v>
      </c>
      <c r="H18" s="92" t="s">
        <v>268</v>
      </c>
      <c r="I18" s="42" t="s">
        <v>248</v>
      </c>
      <c r="J18" s="40" t="s">
        <v>132</v>
      </c>
      <c r="K18" s="40" t="s">
        <v>201</v>
      </c>
      <c r="L18" s="40" t="s">
        <v>48</v>
      </c>
      <c r="M18" s="44"/>
      <c r="N18" s="44"/>
    </row>
    <row r="19" spans="1:14" ht="16.5" x14ac:dyDescent="0.25">
      <c r="A19" s="40"/>
      <c r="B19" s="46" t="s">
        <v>13</v>
      </c>
      <c r="C19" s="44" t="s">
        <v>74</v>
      </c>
      <c r="D19" s="40" t="s">
        <v>364</v>
      </c>
      <c r="E19" s="40" t="s">
        <v>6</v>
      </c>
      <c r="F19" s="43" t="str">
        <f>"Bearer "&amp;TestData!D14</f>
        <v>Bearer eyJhbGciOiJSUzI1NiIsInR5cGUiOiJqd3QifQ.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.KM7ZBmyfCygWV8_b19ge6pZJD0zo7HOP-AWC5bcRSrPuuxU-689_0AZ_wREWiPRLo7PnQR0-pbNtkRGgTYtVtLw4DdfweNDotd5l9Xc_tGzsqz75pDPNwwXG94F88VCoQx-l60MRvaLM6JBK2rwSPpw-NPJWgyqSM9J4j9EvS5vuoefTZKEwWWW08AmpiSYh4bmiqRoqcSl4xrUGvQHgBC-b_sKwW-Lc3MvoD2g67Pe5wS-0T9S7Vv41i7E-gVq1vfUKIjFJMu10RJBEN7o5pV7t4IXn_cmKAAAdrtaa_VQAABS86J-tPPgu0x6xFJQx30XVVfuLKsYX64kipOTmOQ</v>
      </c>
      <c r="G19" s="40" t="s">
        <v>421</v>
      </c>
      <c r="H19" s="92" t="s">
        <v>358</v>
      </c>
      <c r="I19" s="42" t="s">
        <v>5</v>
      </c>
      <c r="J19" s="40"/>
      <c r="K19" s="40"/>
      <c r="L19" s="40"/>
      <c r="M19" s="44"/>
      <c r="N19" s="44"/>
    </row>
    <row r="20" spans="1:14" ht="16.5" x14ac:dyDescent="0.25">
      <c r="A20" s="40"/>
      <c r="B20" s="46" t="s">
        <v>1056</v>
      </c>
      <c r="C20" s="44" t="s">
        <v>74</v>
      </c>
      <c r="D20" s="40" t="s">
        <v>364</v>
      </c>
      <c r="E20" s="40" t="s">
        <v>6</v>
      </c>
      <c r="F20" s="43" t="str">
        <f>"Bearer "&amp;TestData!D15</f>
        <v>Bearer eyJhbGciOiJSUzI1NiIsImtpZCI6ImZOYjZUODJ6OHhDS09Kd19jMmMwZSIsInR5cGUiOiJqd3QifQ.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DhlcBWCqpV6VdnSKhARsrurkChcvVghTt8yoLlgQoJvREPTP8jsxVRg_4xF4836jZDdhmwOzbsIb65q1aOqMXCEryQdcvccnvgzjqk98Hcj23tUDyP0XDEh9Yz-AHmZtjYs7doFRPkb9psDUXXnr5IyiJrxjgt709iJXzi0T8FmkgH0m6Mj_5W1gfdz8T24Pb-lVRlYfhGQ1nS0ghcEvDUtQL1T0Wu_hBnvGePll6Ou0SZ_sW3k6xC9TRd6dpdbb9r6gr4RslxNPcYaNGiqgI9r-x2fNBeWcOdfN_2IvkfPRIj2NVr-o2aSz9A1xr88xq5-E3SAwo33CopcvkZvYA</v>
      </c>
      <c r="G20" s="40" t="s">
        <v>421</v>
      </c>
      <c r="H20" s="92" t="s">
        <v>358</v>
      </c>
      <c r="I20" s="42" t="s">
        <v>5</v>
      </c>
      <c r="J20" s="40"/>
      <c r="K20" s="40"/>
      <c r="L20" s="40"/>
      <c r="M20" s="44" t="str">
        <f>TestData!A15</f>
        <v>trolleyaut001@mailinator.com</v>
      </c>
      <c r="N20" s="44" t="s">
        <v>469</v>
      </c>
    </row>
    <row r="21" spans="1:14" ht="16.5" x14ac:dyDescent="0.25">
      <c r="A21" s="40"/>
      <c r="B21" s="46" t="s">
        <v>1057</v>
      </c>
      <c r="C21" s="44" t="s">
        <v>74</v>
      </c>
      <c r="D21" s="40" t="s">
        <v>364</v>
      </c>
      <c r="E21" s="40" t="s">
        <v>6</v>
      </c>
      <c r="F21" s="43" t="str">
        <f>"Bearer "&amp;TestData!D15</f>
        <v>Bearer eyJhbGciOiJSUzI1NiIsImtpZCI6ImZOYjZUODJ6OHhDS09Kd19jMmMwZSIsInR5cGUiOiJqd3QifQ.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DhlcBWCqpV6VdnSKhARsrurkChcvVghTt8yoLlgQoJvREPTP8jsxVRg_4xF4836jZDdhmwOzbsIb65q1aOqMXCEryQdcvccnvgzjqk98Hcj23tUDyP0XDEh9Yz-AHmZtjYs7doFRPkb9psDUXXnr5IyiJrxjgt709iJXzi0T8FmkgH0m6Mj_5W1gfdz8T24Pb-lVRlYfhGQ1nS0ghcEvDUtQL1T0Wu_hBnvGePll6Ou0SZ_sW3k6xC9TRd6dpdbb9r6gr4RslxNPcYaNGiqgI9r-x2fNBeWcOdfN_2IvkfPRIj2NVr-o2aSz9A1xr88xq5-E3SAwo33CopcvkZvYA</v>
      </c>
      <c r="G21" s="40" t="s">
        <v>421</v>
      </c>
      <c r="H21" s="92" t="s">
        <v>358</v>
      </c>
      <c r="I21" s="42" t="s">
        <v>5</v>
      </c>
      <c r="J21" s="40"/>
      <c r="K21" s="40"/>
      <c r="L21" s="40"/>
      <c r="M21" s="44" t="str">
        <f>TestData!A15</f>
        <v>trolleyaut001@mailinator.com</v>
      </c>
      <c r="N21" s="44"/>
    </row>
    <row r="22" spans="1:14" x14ac:dyDescent="0.25">
      <c r="B22" s="40" t="s">
        <v>593</v>
      </c>
      <c r="C22" s="40" t="s">
        <v>74</v>
      </c>
      <c r="D22" s="40" t="s">
        <v>364</v>
      </c>
      <c r="E22" s="40" t="s">
        <v>6</v>
      </c>
      <c r="F22" s="41" t="str">
        <f>"Bearer "&amp;TestData!D15</f>
        <v>Bearer eyJhbGciOiJSUzI1NiIsImtpZCI6ImZOYjZUODJ6OHhDS09Kd19jMmMwZSIsInR5cGUiOiJqd3QifQ.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DhlcBWCqpV6VdnSKhARsrurkChcvVghTt8yoLlgQoJvREPTP8jsxVRg_4xF4836jZDdhmwOzbsIb65q1aOqMXCEryQdcvccnvgzjqk98Hcj23tUDyP0XDEh9Yz-AHmZtjYs7doFRPkb9psDUXXnr5IyiJrxjgt709iJXzi0T8FmkgH0m6Mj_5W1gfdz8T24Pb-lVRlYfhGQ1nS0ghcEvDUtQL1T0Wu_hBnvGePll6Ou0SZ_sW3k6xC9TRd6dpdbb9r6gr4RslxNPcYaNGiqgI9r-x2fNBeWcOdfN_2IvkfPRIj2NVr-o2aSz9A1xr88xq5-E3SAwo33CopcvkZvYA</v>
      </c>
      <c r="G22" s="40" t="s">
        <v>421</v>
      </c>
      <c r="H22" s="92" t="s">
        <v>162</v>
      </c>
      <c r="I22" s="42" t="s">
        <v>5</v>
      </c>
      <c r="M22" s="44" t="str">
        <f>TestData!A15</f>
        <v>trolleyaut001@mailinator.com</v>
      </c>
      <c r="N22" s="44" t="s">
        <v>469</v>
      </c>
    </row>
    <row r="23" spans="1:14" x14ac:dyDescent="0.25">
      <c r="B23" s="40" t="s">
        <v>594</v>
      </c>
      <c r="C23" s="40" t="s">
        <v>74</v>
      </c>
      <c r="D23" s="40" t="s">
        <v>364</v>
      </c>
      <c r="E23" s="40" t="s">
        <v>6</v>
      </c>
      <c r="F23" s="40" t="str">
        <f>"Bearer "&amp;TestData!D15</f>
        <v>Bearer eyJhbGciOiJSUzI1NiIsImtpZCI6ImZOYjZUODJ6OHhDS09Kd19jMmMwZSIsInR5cGUiOiJqd3QifQ.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DhlcBWCqpV6VdnSKhARsrurkChcvVghTt8yoLlgQoJvREPTP8jsxVRg_4xF4836jZDdhmwOzbsIb65q1aOqMXCEryQdcvccnvgzjqk98Hcj23tUDyP0XDEh9Yz-AHmZtjYs7doFRPkb9psDUXXnr5IyiJrxjgt709iJXzi0T8FmkgH0m6Mj_5W1gfdz8T24Pb-lVRlYfhGQ1nS0ghcEvDUtQL1T0Wu_hBnvGePll6Ou0SZ_sW3k6xC9TRd6dpdbb9r6gr4RslxNPcYaNGiqgI9r-x2fNBeWcOdfN_2IvkfPRIj2NVr-o2aSz9A1xr88xq5-E3SAwo33CopcvkZvYA</v>
      </c>
      <c r="G23" s="40" t="s">
        <v>421</v>
      </c>
      <c r="H23" s="95" t="s">
        <v>358</v>
      </c>
      <c r="I23" s="42" t="s">
        <v>5</v>
      </c>
      <c r="M23" s="40" t="str">
        <f>TestData!A15</f>
        <v>trolleyaut001@mailinator.com</v>
      </c>
      <c r="N23" s="44" t="s">
        <v>469</v>
      </c>
    </row>
    <row r="24" spans="1:14" x14ac:dyDescent="0.25">
      <c r="B24" s="40" t="s">
        <v>595</v>
      </c>
      <c r="C24" s="40" t="s">
        <v>74</v>
      </c>
      <c r="D24" s="40" t="s">
        <v>364</v>
      </c>
      <c r="E24" s="40" t="s">
        <v>6</v>
      </c>
      <c r="F24" s="40" t="str">
        <f>"Bearer "&amp;TestData!D15</f>
        <v>Bearer eyJhbGciOiJSUzI1NiIsImtpZCI6ImZOYjZUODJ6OHhDS09Kd19jMmMwZSIsInR5cGUiOiJqd3QifQ.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DhlcBWCqpV6VdnSKhARsrurkChcvVghTt8yoLlgQoJvREPTP8jsxVRg_4xF4836jZDdhmwOzbsIb65q1aOqMXCEryQdcvccnvgzjqk98Hcj23tUDyP0XDEh9Yz-AHmZtjYs7doFRPkb9psDUXXnr5IyiJrxjgt709iJXzi0T8FmkgH0m6Mj_5W1gfdz8T24Pb-lVRlYfhGQ1nS0ghcEvDUtQL1T0Wu_hBnvGePll6Ou0SZ_sW3k6xC9TRd6dpdbb9r6gr4RslxNPcYaNGiqgI9r-x2fNBeWcOdfN_2IvkfPRIj2NVr-o2aSz9A1xr88xq5-E3SAwo33CopcvkZvYA</v>
      </c>
      <c r="G24" s="40" t="s">
        <v>421</v>
      </c>
      <c r="H24" s="95" t="s">
        <v>358</v>
      </c>
      <c r="I24" s="42" t="s">
        <v>5</v>
      </c>
      <c r="M24" s="40" t="str">
        <f>TestData!A15</f>
        <v>trolleyaut001@mailinator.com</v>
      </c>
      <c r="N24" s="44" t="s">
        <v>314</v>
      </c>
    </row>
    <row r="25" spans="1:14" x14ac:dyDescent="0.25">
      <c r="B25" s="40" t="s">
        <v>596</v>
      </c>
      <c r="C25" s="40" t="s">
        <v>74</v>
      </c>
      <c r="D25" s="40" t="s">
        <v>364</v>
      </c>
      <c r="E25" s="40" t="s">
        <v>6</v>
      </c>
      <c r="F25" s="40" t="str">
        <f>"Bearer "&amp;TestData!D15</f>
        <v>Bearer eyJhbGciOiJSUzI1NiIsImtpZCI6ImZOYjZUODJ6OHhDS09Kd19jMmMwZSIsInR5cGUiOiJqd3QifQ.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DhlcBWCqpV6VdnSKhARsrurkChcvVghTt8yoLlgQoJvREPTP8jsxVRg_4xF4836jZDdhmwOzbsIb65q1aOqMXCEryQdcvccnvgzjqk98Hcj23tUDyP0XDEh9Yz-AHmZtjYs7doFRPkb9psDUXXnr5IyiJrxjgt709iJXzi0T8FmkgH0m6Mj_5W1gfdz8T24Pb-lVRlYfhGQ1nS0ghcEvDUtQL1T0Wu_hBnvGePll6Ou0SZ_sW3k6xC9TRd6dpdbb9r6gr4RslxNPcYaNGiqgI9r-x2fNBeWcOdfN_2IvkfPRIj2NVr-o2aSz9A1xr88xq5-E3SAwo33CopcvkZvYA</v>
      </c>
      <c r="G25" s="40" t="s">
        <v>421</v>
      </c>
      <c r="H25" s="95" t="s">
        <v>358</v>
      </c>
      <c r="I25" s="42" t="s">
        <v>5</v>
      </c>
      <c r="M25" s="40" t="str">
        <f>TestData!A15</f>
        <v>trolleyaut001@mailinator.com</v>
      </c>
      <c r="N25" s="44" t="s">
        <v>314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A4E2-54B3-4FB7-B0A8-9B24ED395AE4}">
  <sheetPr codeName="Sheet6"/>
  <dimension ref="A1:BA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1" sqref="H11"/>
    </sheetView>
  </sheetViews>
  <sheetFormatPr defaultColWidth="9.140625" defaultRowHeight="15" x14ac:dyDescent="0.25"/>
  <cols>
    <col min="1" max="1" width="12.140625" style="26" customWidth="1"/>
    <col min="2" max="2" width="35.140625" style="26" customWidth="1"/>
    <col min="3" max="3" width="9.140625" style="26"/>
    <col min="4" max="5" width="11" style="26" customWidth="1"/>
    <col min="6" max="6" width="21.28515625" style="26" customWidth="1"/>
    <col min="7" max="7" width="9.140625" style="26"/>
    <col min="8" max="8" width="20.42578125" style="26" customWidth="1"/>
    <col min="9" max="9" width="19.5703125" style="26" customWidth="1"/>
    <col min="10" max="10" width="11.5703125" style="26" customWidth="1"/>
    <col min="11" max="11" width="9.140625" style="26"/>
    <col min="12" max="12" width="54" style="26" customWidth="1"/>
    <col min="13" max="13" width="34.42578125" style="26" customWidth="1"/>
    <col min="14" max="14" width="15.85546875" style="26" customWidth="1"/>
    <col min="15" max="15" width="10" style="26" bestFit="1" customWidth="1"/>
    <col min="16" max="16" width="12.140625" style="26" customWidth="1"/>
    <col min="17" max="17" width="6.7109375" style="26" customWidth="1"/>
    <col min="18" max="18" width="9.140625" style="26"/>
    <col min="19" max="20" width="10.28515625" style="26" customWidth="1"/>
    <col min="21" max="21" width="12.5703125" style="26" customWidth="1"/>
    <col min="22" max="22" width="12.140625" style="26" customWidth="1"/>
    <col min="23" max="23" width="12.7109375" style="26" customWidth="1"/>
    <col min="24" max="24" width="10.85546875" style="26" customWidth="1"/>
    <col min="25" max="27" width="9.140625" style="26"/>
    <col min="28" max="28" width="10" style="26" customWidth="1"/>
    <col min="29" max="29" width="12.7109375" style="26" customWidth="1"/>
    <col min="30" max="30" width="5.140625" style="26" customWidth="1"/>
    <col min="31" max="31" width="13" style="26" customWidth="1"/>
    <col min="32" max="34" width="9.140625" style="26"/>
    <col min="35" max="35" width="18.5703125" style="26" bestFit="1" customWidth="1"/>
    <col min="36" max="37" width="9.140625" style="26"/>
    <col min="38" max="38" width="10.28515625" style="26" bestFit="1" customWidth="1"/>
    <col min="39" max="39" width="18.42578125" style="26" bestFit="1" customWidth="1"/>
    <col min="40" max="16384" width="9.140625" style="26"/>
  </cols>
  <sheetData>
    <row r="1" spans="1:53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3" t="s">
        <v>1173</v>
      </c>
      <c r="F1" s="32" t="s">
        <v>3</v>
      </c>
      <c r="G1" s="32" t="s">
        <v>2</v>
      </c>
      <c r="H1" s="89" t="s">
        <v>1039</v>
      </c>
      <c r="I1" s="89" t="s">
        <v>1038</v>
      </c>
      <c r="J1" s="89" t="s">
        <v>1055</v>
      </c>
      <c r="K1" s="31" t="s">
        <v>0</v>
      </c>
      <c r="L1" s="31" t="s">
        <v>69</v>
      </c>
      <c r="M1" s="31" t="s">
        <v>77</v>
      </c>
      <c r="N1" s="31" t="s">
        <v>70</v>
      </c>
      <c r="O1" s="31" t="s">
        <v>97</v>
      </c>
      <c r="P1" s="31" t="s">
        <v>361</v>
      </c>
      <c r="Q1" s="31" t="s">
        <v>31</v>
      </c>
      <c r="R1" s="31" t="s">
        <v>99</v>
      </c>
      <c r="S1" s="31" t="s">
        <v>100</v>
      </c>
      <c r="T1" s="31" t="s">
        <v>404</v>
      </c>
      <c r="U1" s="31" t="s">
        <v>102</v>
      </c>
      <c r="V1" s="31" t="s">
        <v>98</v>
      </c>
      <c r="W1" s="31" t="s">
        <v>362</v>
      </c>
      <c r="X1" s="31" t="s">
        <v>363</v>
      </c>
      <c r="Y1" s="31" t="s">
        <v>381</v>
      </c>
      <c r="Z1" s="31" t="s">
        <v>382</v>
      </c>
      <c r="AA1" s="31" t="s">
        <v>383</v>
      </c>
      <c r="AB1" s="31" t="s">
        <v>384</v>
      </c>
      <c r="AC1" s="31" t="s">
        <v>238</v>
      </c>
      <c r="AD1" s="31" t="s">
        <v>104</v>
      </c>
      <c r="AE1" s="31" t="s">
        <v>103</v>
      </c>
      <c r="AF1" s="31" t="s">
        <v>696</v>
      </c>
      <c r="AG1" s="31" t="s">
        <v>697</v>
      </c>
      <c r="AH1" s="31" t="s">
        <v>698</v>
      </c>
      <c r="AI1" s="31" t="s">
        <v>699</v>
      </c>
      <c r="AJ1" s="31" t="s">
        <v>700</v>
      </c>
      <c r="AK1" s="31" t="s">
        <v>701</v>
      </c>
      <c r="AL1" s="31" t="s">
        <v>702</v>
      </c>
      <c r="AM1" s="32" t="s">
        <v>826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ht="23.25" customHeight="1" x14ac:dyDescent="0.25">
      <c r="A2" s="29" t="s">
        <v>115</v>
      </c>
      <c r="B2" s="29" t="s">
        <v>20</v>
      </c>
      <c r="C2" s="26" t="s">
        <v>74</v>
      </c>
      <c r="D2" s="28" t="s">
        <v>21</v>
      </c>
      <c r="E2" s="28"/>
      <c r="F2" s="29" t="s">
        <v>385</v>
      </c>
      <c r="G2" s="29" t="s">
        <v>14</v>
      </c>
      <c r="H2" s="29" t="s">
        <v>365</v>
      </c>
      <c r="I2" s="29" t="s">
        <v>421</v>
      </c>
      <c r="J2" s="35" t="s">
        <v>268</v>
      </c>
      <c r="K2" s="28" t="s">
        <v>7</v>
      </c>
      <c r="L2" s="29"/>
      <c r="M2" s="29"/>
      <c r="N2" s="29"/>
    </row>
    <row r="3" spans="1:53" ht="18" customHeight="1" x14ac:dyDescent="0.25">
      <c r="A3" s="29" t="s">
        <v>115</v>
      </c>
      <c r="B3" s="29" t="s">
        <v>24</v>
      </c>
      <c r="C3" s="26" t="s">
        <v>74</v>
      </c>
      <c r="D3" s="28" t="s">
        <v>21</v>
      </c>
      <c r="E3" s="28"/>
      <c r="F3" s="29" t="s">
        <v>366</v>
      </c>
      <c r="G3" s="29" t="s">
        <v>6</v>
      </c>
      <c r="H3" s="29" t="s">
        <v>365</v>
      </c>
      <c r="I3" s="29" t="s">
        <v>421</v>
      </c>
      <c r="J3" s="35" t="s">
        <v>268</v>
      </c>
      <c r="K3" s="28" t="s">
        <v>7</v>
      </c>
      <c r="L3" s="29"/>
      <c r="M3" s="29"/>
      <c r="N3" s="29"/>
    </row>
    <row r="4" spans="1:53" ht="21.75" customHeight="1" x14ac:dyDescent="0.25">
      <c r="A4" s="29" t="s">
        <v>106</v>
      </c>
      <c r="B4" s="29" t="s">
        <v>258</v>
      </c>
      <c r="C4" s="26" t="s">
        <v>74</v>
      </c>
      <c r="D4" s="29" t="s">
        <v>29</v>
      </c>
      <c r="E4" s="29"/>
      <c r="F4" s="29" t="s">
        <v>385</v>
      </c>
      <c r="G4" s="29" t="s">
        <v>6</v>
      </c>
      <c r="H4" s="29" t="s">
        <v>365</v>
      </c>
      <c r="I4" s="29" t="s">
        <v>421</v>
      </c>
      <c r="J4" s="35" t="s">
        <v>367</v>
      </c>
      <c r="K4" s="35" t="s">
        <v>11</v>
      </c>
      <c r="L4" s="29" t="s">
        <v>110</v>
      </c>
      <c r="M4" s="29" t="s">
        <v>212</v>
      </c>
      <c r="N4" s="29" t="s">
        <v>48</v>
      </c>
    </row>
    <row r="5" spans="1:53" ht="14.25" customHeight="1" x14ac:dyDescent="0.25">
      <c r="A5" s="29" t="s">
        <v>106</v>
      </c>
      <c r="B5" s="1" t="s">
        <v>75</v>
      </c>
      <c r="C5" s="26" t="s">
        <v>74</v>
      </c>
      <c r="D5" s="29" t="s">
        <v>30</v>
      </c>
      <c r="E5" s="29"/>
      <c r="F5" s="29" t="s">
        <v>385</v>
      </c>
      <c r="G5" s="29" t="s">
        <v>6</v>
      </c>
      <c r="H5" s="29"/>
      <c r="I5" s="29" t="s">
        <v>421</v>
      </c>
      <c r="J5" s="35" t="s">
        <v>268</v>
      </c>
      <c r="K5" s="28" t="s">
        <v>248</v>
      </c>
      <c r="L5" s="29" t="s">
        <v>32</v>
      </c>
      <c r="M5" s="1" t="s">
        <v>47</v>
      </c>
      <c r="N5" s="29" t="s">
        <v>48</v>
      </c>
    </row>
    <row r="6" spans="1:53" s="41" customFormat="1" ht="20.25" customHeight="1" x14ac:dyDescent="0.25">
      <c r="A6" s="29" t="s">
        <v>106</v>
      </c>
      <c r="B6" s="40" t="s">
        <v>51</v>
      </c>
      <c r="C6" s="41" t="s">
        <v>74</v>
      </c>
      <c r="D6" s="40" t="s">
        <v>30</v>
      </c>
      <c r="E6" s="29"/>
      <c r="F6" s="29" t="s">
        <v>385</v>
      </c>
      <c r="G6" s="40" t="s">
        <v>6</v>
      </c>
      <c r="H6" s="40" t="s">
        <v>142</v>
      </c>
      <c r="I6" s="29" t="s">
        <v>421</v>
      </c>
      <c r="J6" s="35" t="s">
        <v>268</v>
      </c>
      <c r="K6" s="42" t="s">
        <v>248</v>
      </c>
      <c r="L6" s="40" t="s">
        <v>36</v>
      </c>
      <c r="M6" s="40" t="s">
        <v>143</v>
      </c>
      <c r="N6" s="40" t="s">
        <v>48</v>
      </c>
    </row>
    <row r="7" spans="1:53" s="44" customFormat="1" ht="23.25" customHeight="1" x14ac:dyDescent="0.25">
      <c r="A7" s="29" t="s">
        <v>106</v>
      </c>
      <c r="B7" s="43" t="s">
        <v>52</v>
      </c>
      <c r="C7" s="44" t="s">
        <v>74</v>
      </c>
      <c r="D7" s="43" t="s">
        <v>30</v>
      </c>
      <c r="E7" s="100"/>
      <c r="F7" s="29" t="s">
        <v>385</v>
      </c>
      <c r="G7" s="43" t="s">
        <v>6</v>
      </c>
      <c r="H7" s="43" t="s">
        <v>135</v>
      </c>
      <c r="I7" s="29" t="s">
        <v>421</v>
      </c>
      <c r="J7" s="35" t="s">
        <v>268</v>
      </c>
      <c r="K7" s="45" t="s">
        <v>248</v>
      </c>
      <c r="L7" s="43" t="s">
        <v>37</v>
      </c>
      <c r="M7" s="43" t="s">
        <v>136</v>
      </c>
      <c r="N7" s="43" t="s">
        <v>48</v>
      </c>
    </row>
    <row r="8" spans="1:53" s="44" customFormat="1" ht="18.75" customHeight="1" x14ac:dyDescent="0.25">
      <c r="A8" s="29" t="s">
        <v>106</v>
      </c>
      <c r="B8" s="43" t="s">
        <v>53</v>
      </c>
      <c r="C8" s="44" t="s">
        <v>74</v>
      </c>
      <c r="D8" s="43" t="s">
        <v>30</v>
      </c>
      <c r="E8" s="100"/>
      <c r="F8" s="29" t="s">
        <v>385</v>
      </c>
      <c r="G8" s="43" t="s">
        <v>6</v>
      </c>
      <c r="H8" s="43" t="s">
        <v>368</v>
      </c>
      <c r="I8" s="29" t="s">
        <v>421</v>
      </c>
      <c r="J8" s="35" t="s">
        <v>268</v>
      </c>
      <c r="K8" s="45" t="s">
        <v>248</v>
      </c>
      <c r="L8" s="43" t="s">
        <v>38</v>
      </c>
      <c r="M8" s="43" t="s">
        <v>148</v>
      </c>
      <c r="N8" s="43" t="s">
        <v>48</v>
      </c>
    </row>
    <row r="9" spans="1:53" s="44" customFormat="1" ht="19.5" customHeight="1" x14ac:dyDescent="0.25">
      <c r="A9" s="29" t="s">
        <v>106</v>
      </c>
      <c r="B9" s="43" t="s">
        <v>54</v>
      </c>
      <c r="C9" s="44" t="s">
        <v>74</v>
      </c>
      <c r="D9" s="43" t="s">
        <v>30</v>
      </c>
      <c r="E9" s="100"/>
      <c r="F9" s="29" t="s">
        <v>385</v>
      </c>
      <c r="G9" s="43" t="s">
        <v>6</v>
      </c>
      <c r="H9" s="43" t="s">
        <v>149</v>
      </c>
      <c r="I9" s="29" t="s">
        <v>421</v>
      </c>
      <c r="J9" s="35" t="s">
        <v>268</v>
      </c>
      <c r="K9" s="45" t="s">
        <v>248</v>
      </c>
      <c r="L9" s="43" t="s">
        <v>39</v>
      </c>
      <c r="M9" s="43" t="s">
        <v>137</v>
      </c>
      <c r="N9" s="43" t="s">
        <v>48</v>
      </c>
    </row>
    <row r="10" spans="1:53" s="44" customFormat="1" ht="18" customHeight="1" x14ac:dyDescent="0.25">
      <c r="A10" s="29" t="s">
        <v>106</v>
      </c>
      <c r="B10" s="43" t="s">
        <v>55</v>
      </c>
      <c r="C10" s="44" t="s">
        <v>393</v>
      </c>
      <c r="D10" s="43" t="s">
        <v>30</v>
      </c>
      <c r="E10" s="100"/>
      <c r="F10" s="29" t="s">
        <v>385</v>
      </c>
      <c r="G10" s="43" t="s">
        <v>6</v>
      </c>
      <c r="H10" s="26" t="s">
        <v>389</v>
      </c>
      <c r="I10" s="29" t="s">
        <v>421</v>
      </c>
      <c r="J10" s="35" t="s">
        <v>268</v>
      </c>
      <c r="K10" s="45" t="s">
        <v>248</v>
      </c>
      <c r="L10" s="43" t="s">
        <v>40</v>
      </c>
      <c r="M10" s="43" t="s">
        <v>210</v>
      </c>
      <c r="N10" s="43" t="s">
        <v>48</v>
      </c>
    </row>
    <row r="11" spans="1:53" s="44" customFormat="1" ht="21" customHeight="1" x14ac:dyDescent="0.25">
      <c r="A11" s="29" t="s">
        <v>106</v>
      </c>
      <c r="B11" s="43" t="s">
        <v>56</v>
      </c>
      <c r="C11" s="44" t="s">
        <v>74</v>
      </c>
      <c r="D11" s="43" t="s">
        <v>30</v>
      </c>
      <c r="E11" s="100"/>
      <c r="F11" s="29" t="s">
        <v>385</v>
      </c>
      <c r="G11" s="43" t="s">
        <v>6</v>
      </c>
      <c r="H11" s="43" t="s">
        <v>1199</v>
      </c>
      <c r="I11" s="29" t="s">
        <v>421</v>
      </c>
      <c r="J11" s="35" t="s">
        <v>268</v>
      </c>
      <c r="K11" s="45" t="s">
        <v>248</v>
      </c>
      <c r="L11" s="43" t="s">
        <v>41</v>
      </c>
      <c r="M11" s="43" t="s">
        <v>151</v>
      </c>
      <c r="N11" s="43" t="s">
        <v>48</v>
      </c>
    </row>
    <row r="12" spans="1:53" s="44" customFormat="1" ht="23.25" customHeight="1" x14ac:dyDescent="0.25">
      <c r="A12" s="29" t="s">
        <v>106</v>
      </c>
      <c r="B12" s="43" t="s">
        <v>369</v>
      </c>
      <c r="C12" s="44" t="s">
        <v>393</v>
      </c>
      <c r="D12" s="43" t="s">
        <v>30</v>
      </c>
      <c r="E12" s="100"/>
      <c r="F12" s="29" t="s">
        <v>385</v>
      </c>
      <c r="G12" s="43" t="s">
        <v>6</v>
      </c>
      <c r="H12" s="43" t="s">
        <v>145</v>
      </c>
      <c r="I12" s="29" t="s">
        <v>421</v>
      </c>
      <c r="J12" s="35" t="s">
        <v>268</v>
      </c>
      <c r="K12" s="45" t="s">
        <v>248</v>
      </c>
      <c r="L12" s="43" t="s">
        <v>131</v>
      </c>
      <c r="M12" s="43" t="s">
        <v>146</v>
      </c>
      <c r="N12" s="43" t="s">
        <v>48</v>
      </c>
    </row>
    <row r="13" spans="1:53" s="41" customFormat="1" ht="19.5" customHeight="1" x14ac:dyDescent="0.25">
      <c r="A13" s="40" t="s">
        <v>30</v>
      </c>
      <c r="B13" s="46" t="s">
        <v>13</v>
      </c>
      <c r="C13" s="44" t="s">
        <v>393</v>
      </c>
      <c r="D13" s="40" t="s">
        <v>30</v>
      </c>
      <c r="E13" s="29" t="str">
        <f>[1]TestData!A14</f>
        <v>ecommpsaut020@mailinator.com</v>
      </c>
      <c r="F13" s="29" t="s">
        <v>385</v>
      </c>
      <c r="G13" s="40" t="s">
        <v>6</v>
      </c>
      <c r="H13" s="40" t="str">
        <f>"Bearer "&amp;TestData!D14</f>
        <v>Bearer eyJhbGciOiJSUzI1NiIsInR5cGUiOiJqd3QifQ.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.KM7ZBmyfCygWV8_b19ge6pZJD0zo7HOP-AWC5bcRSrPuuxU-689_0AZ_wREWiPRLo7PnQR0-pbNtkRGgTYtVtLw4DdfweNDotd5l9Xc_tGzsqz75pDPNwwXG94F88VCoQx-l60MRvaLM6JBK2rwSPpw-NPJWgyqSM9J4j9EvS5vuoefTZKEwWWW08AmpiSYh4bmiqRoqcSl4xrUGvQHgBC-b_sKwW-Lc3MvoD2g67Pe5wS-0T9S7Vv41i7E-gVq1vfUKIjFJMu10RJBEN7o5pV7t4IXn_cmKAAAdrtaa_VQAABS86J-tPPgu0x6xFJQx30XVVfuLKsYX64kipOTmOQ</v>
      </c>
      <c r="I13" s="29" t="s">
        <v>421</v>
      </c>
      <c r="J13" s="35" t="s">
        <v>358</v>
      </c>
      <c r="K13" s="42" t="s">
        <v>5</v>
      </c>
      <c r="L13" s="40"/>
      <c r="M13" s="40"/>
      <c r="N13" s="40"/>
      <c r="O13" s="36" t="s">
        <v>481</v>
      </c>
      <c r="P13" s="36" t="s">
        <v>610</v>
      </c>
      <c r="Q13" s="36" t="s">
        <v>495</v>
      </c>
      <c r="R13" s="36" t="s">
        <v>496</v>
      </c>
      <c r="S13" s="26" t="s">
        <v>163</v>
      </c>
      <c r="T13" s="26"/>
      <c r="U13" s="36" t="s">
        <v>494</v>
      </c>
      <c r="V13" s="36" t="s">
        <v>640</v>
      </c>
      <c r="W13" s="36" t="s">
        <v>239</v>
      </c>
      <c r="X13" s="36" t="s">
        <v>239</v>
      </c>
      <c r="Y13" s="36" t="s">
        <v>386</v>
      </c>
      <c r="Z13" s="36" t="s">
        <v>641</v>
      </c>
      <c r="AA13" s="36" t="s">
        <v>641</v>
      </c>
      <c r="AB13" s="36" t="s">
        <v>239</v>
      </c>
      <c r="AC13" s="36" t="s">
        <v>642</v>
      </c>
      <c r="AD13" s="36" t="s">
        <v>386</v>
      </c>
      <c r="AE13" s="36" t="s">
        <v>643</v>
      </c>
      <c r="AF13" s="36"/>
      <c r="AG13" s="36"/>
      <c r="AH13" s="36"/>
      <c r="AI13" s="36" t="s">
        <v>562</v>
      </c>
      <c r="AJ13" s="36" t="s">
        <v>386</v>
      </c>
      <c r="AK13" s="36" t="s">
        <v>563</v>
      </c>
      <c r="AM13" s="26">
        <v>1.1000000000000001</v>
      </c>
    </row>
    <row r="14" spans="1:53" ht="21.75" customHeight="1" x14ac:dyDescent="0.25">
      <c r="A14" s="29" t="s">
        <v>106</v>
      </c>
      <c r="B14" s="1" t="s">
        <v>120</v>
      </c>
      <c r="C14" s="47" t="s">
        <v>74</v>
      </c>
      <c r="D14" s="29" t="s">
        <v>30</v>
      </c>
      <c r="E14" s="29"/>
      <c r="F14" s="29" t="s">
        <v>385</v>
      </c>
      <c r="G14" s="29" t="s">
        <v>6</v>
      </c>
      <c r="H14" s="29" t="s">
        <v>365</v>
      </c>
      <c r="I14" s="29"/>
      <c r="J14" s="35" t="s">
        <v>268</v>
      </c>
      <c r="K14" s="28" t="s">
        <v>248</v>
      </c>
      <c r="L14" s="29" t="s">
        <v>32</v>
      </c>
      <c r="M14" s="1" t="s">
        <v>114</v>
      </c>
      <c r="N14" s="29" t="s">
        <v>48</v>
      </c>
    </row>
    <row r="15" spans="1:53" ht="21.75" customHeight="1" x14ac:dyDescent="0.25">
      <c r="A15" s="29" t="s">
        <v>106</v>
      </c>
      <c r="B15" s="29" t="s">
        <v>121</v>
      </c>
      <c r="C15" s="44" t="s">
        <v>74</v>
      </c>
      <c r="D15" s="29" t="s">
        <v>30</v>
      </c>
      <c r="E15" s="29"/>
      <c r="F15" s="29" t="s">
        <v>385</v>
      </c>
      <c r="G15" s="29" t="s">
        <v>6</v>
      </c>
      <c r="H15" s="29" t="s">
        <v>365</v>
      </c>
      <c r="I15" s="29" t="s">
        <v>370</v>
      </c>
      <c r="J15" s="35" t="s">
        <v>268</v>
      </c>
      <c r="K15" s="28" t="s">
        <v>248</v>
      </c>
      <c r="L15" s="29" t="s">
        <v>36</v>
      </c>
      <c r="M15" s="29" t="s">
        <v>129</v>
      </c>
      <c r="N15" s="29" t="s">
        <v>48</v>
      </c>
    </row>
    <row r="16" spans="1:53" x14ac:dyDescent="0.25">
      <c r="A16" s="29" t="s">
        <v>106</v>
      </c>
      <c r="B16" s="29" t="s">
        <v>122</v>
      </c>
      <c r="C16" s="44" t="s">
        <v>74</v>
      </c>
      <c r="D16" s="29" t="s">
        <v>30</v>
      </c>
      <c r="E16" s="29"/>
      <c r="F16" s="29" t="s">
        <v>385</v>
      </c>
      <c r="G16" s="29" t="s">
        <v>6</v>
      </c>
      <c r="H16" s="29" t="s">
        <v>365</v>
      </c>
      <c r="I16" s="29" t="s">
        <v>423</v>
      </c>
      <c r="J16" s="35" t="s">
        <v>268</v>
      </c>
      <c r="K16" s="28" t="s">
        <v>248</v>
      </c>
      <c r="L16" s="29" t="s">
        <v>37</v>
      </c>
      <c r="M16" s="29" t="s">
        <v>197</v>
      </c>
      <c r="N16" s="29" t="s">
        <v>48</v>
      </c>
    </row>
    <row r="17" spans="1:39" x14ac:dyDescent="0.25">
      <c r="A17" s="29" t="s">
        <v>106</v>
      </c>
      <c r="B17" s="29" t="s">
        <v>123</v>
      </c>
      <c r="C17" s="44" t="s">
        <v>74</v>
      </c>
      <c r="D17" s="29" t="s">
        <v>30</v>
      </c>
      <c r="E17" s="29"/>
      <c r="F17" s="29" t="s">
        <v>385</v>
      </c>
      <c r="G17" s="29" t="s">
        <v>6</v>
      </c>
      <c r="H17" s="29" t="s">
        <v>365</v>
      </c>
      <c r="I17" s="29" t="s">
        <v>232</v>
      </c>
      <c r="J17" s="35" t="s">
        <v>268</v>
      </c>
      <c r="K17" s="28" t="s">
        <v>248</v>
      </c>
      <c r="L17" s="29" t="s">
        <v>38</v>
      </c>
      <c r="M17" s="29" t="s">
        <v>199</v>
      </c>
      <c r="N17" s="29" t="s">
        <v>48</v>
      </c>
    </row>
    <row r="18" spans="1:39" x14ac:dyDescent="0.25">
      <c r="A18" s="29" t="s">
        <v>106</v>
      </c>
      <c r="B18" s="29" t="s">
        <v>233</v>
      </c>
      <c r="C18" s="44" t="s">
        <v>74</v>
      </c>
      <c r="D18" s="29" t="s">
        <v>30</v>
      </c>
      <c r="E18" s="29"/>
      <c r="F18" s="29" t="s">
        <v>385</v>
      </c>
      <c r="G18" s="29" t="s">
        <v>6</v>
      </c>
      <c r="H18" s="29" t="s">
        <v>365</v>
      </c>
      <c r="I18" s="29" t="s">
        <v>424</v>
      </c>
      <c r="J18" s="35" t="s">
        <v>268</v>
      </c>
      <c r="K18" s="28" t="s">
        <v>248</v>
      </c>
      <c r="L18" s="29" t="s">
        <v>133</v>
      </c>
      <c r="M18" s="29" t="s">
        <v>203</v>
      </c>
      <c r="N18" s="29" t="s">
        <v>48</v>
      </c>
    </row>
    <row r="19" spans="1:39" x14ac:dyDescent="0.25">
      <c r="A19" s="29" t="s">
        <v>106</v>
      </c>
      <c r="B19" s="29" t="s">
        <v>234</v>
      </c>
      <c r="C19" s="44" t="s">
        <v>74</v>
      </c>
      <c r="D19" s="29" t="s">
        <v>30</v>
      </c>
      <c r="E19" s="29"/>
      <c r="F19" s="29" t="s">
        <v>385</v>
      </c>
      <c r="G19" s="29" t="s">
        <v>6</v>
      </c>
      <c r="H19" s="29" t="s">
        <v>365</v>
      </c>
      <c r="I19" s="29" t="s">
        <v>235</v>
      </c>
      <c r="J19" s="35" t="s">
        <v>268</v>
      </c>
      <c r="K19" s="28" t="s">
        <v>248</v>
      </c>
      <c r="L19" s="29" t="s">
        <v>132</v>
      </c>
      <c r="M19" s="29" t="s">
        <v>201</v>
      </c>
      <c r="N19" s="29" t="s">
        <v>48</v>
      </c>
    </row>
    <row r="20" spans="1:39" x14ac:dyDescent="0.25">
      <c r="B20" s="29" t="s">
        <v>426</v>
      </c>
      <c r="C20" s="29" t="s">
        <v>74</v>
      </c>
      <c r="D20" s="29" t="s">
        <v>30</v>
      </c>
      <c r="E20" s="29"/>
      <c r="F20" s="29" t="s">
        <v>385</v>
      </c>
      <c r="G20" s="29" t="s">
        <v>6</v>
      </c>
      <c r="H20" s="29" t="str">
        <f>"Bearer "&amp;TestData!D14</f>
        <v>Bearer eyJhbGciOiJSUzI1NiIsInR5cGUiOiJqd3QifQ.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.KM7ZBmyfCygWV8_b19ge6pZJD0zo7HOP-AWC5bcRSrPuuxU-689_0AZ_wREWiPRLo7PnQR0-pbNtkRGgTYtVtLw4DdfweNDotd5l9Xc_tGzsqz75pDPNwwXG94F88VCoQx-l60MRvaLM6JBK2rwSPpw-NPJWgyqSM9J4j9EvS5vuoefTZKEwWWW08AmpiSYh4bmiqRoqcSl4xrUGvQHgBC-b_sKwW-Lc3MvoD2g67Pe5wS-0T9S7Vv41i7E-gVq1vfUKIjFJMu10RJBEN7o5pV7t4IXn_cmKAAAdrtaa_VQAABS86J-tPPgu0x6xFJQx30XVVfuLKsYX64kipOTmOQ</v>
      </c>
      <c r="I20" s="29" t="s">
        <v>421</v>
      </c>
      <c r="J20" s="36" t="s">
        <v>399</v>
      </c>
      <c r="K20" s="42" t="s">
        <v>5</v>
      </c>
      <c r="AM20" s="26">
        <v>1.1000000000000001</v>
      </c>
    </row>
    <row r="21" spans="1:39" x14ac:dyDescent="0.25">
      <c r="B21" s="29" t="s">
        <v>427</v>
      </c>
      <c r="C21" s="29" t="s">
        <v>74</v>
      </c>
      <c r="D21" s="29" t="s">
        <v>30</v>
      </c>
      <c r="E21" s="29"/>
      <c r="F21" s="29" t="s">
        <v>385</v>
      </c>
      <c r="G21" s="29" t="s">
        <v>6</v>
      </c>
      <c r="H21" s="29" t="str">
        <f>"Bearer "&amp;TestData!D13</f>
        <v>Bearer eyJhbGciOiJSUzI1NiIsImtpZCI6ImZOYjZUODJ6OHhDS09Kd19jMmMwZSIsInR5cGUiOiJqd3QifQ.eyJodHRwczovL2NjcC9wcm9maWxlSWQiOiJiMWY5OTFmZS1lNGJiLTQ2YzAtOWVhYS01ZGI1ZWU4YzVlNDYiLCJpc3MiOiJodHRwczovL2NvbGVzLXNpdC5hdS5hdXRoMC5jb20vIiwic3ViIjoiYXV0aDB8YjFmOTkxZmUtZTRiYi00NmMwLTllYWEtNWRiNWVlOGM1ZTQ2IiwiYXVkIjpbImN1c3RvbWVyLXNlcnZpY2VzIiwiaHR0cHM6Ly9jb2xlcy1zaXQuYXUuYXV0aDAuY29tL3VzZXJpbmZvLyJdLCJpYXQiOjE2MzM3MDA1NDgsImV4cCI6MTY2NTIzNjU0OC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F0wXfShO1uaQmZSTY79sggodSpO57nmzIbJ3hlfU_vHRm21WFeNJYd6P-5CM4cQWzxGnu2DvMMOLuEG3FQqTltXHNaDOnY2GWAPv-wfxDhUJ0jcrbnLqlUhDkkVum9F2P6GvuLJVwijuSYRvWj9QHuC_P3FTCle4h2nMcvkDltoq17BJzkLa8t4C3Vb-kBqTvtBdfzXjmhNiv6o5S2HlgDNQg9VKxNTX52E0ieOnkRS3PNYjuqyVCWRmbjzMRWOqsmyGv1X0J-S0nMCya1Umtf2A3yC48fAwTnnj2F0oumyLzNaylrLggmyeg3bOCWbmulb1TAAKEBNXYlFZ_VZXRw</v>
      </c>
      <c r="I21" s="29" t="s">
        <v>421</v>
      </c>
      <c r="J21" s="35" t="s">
        <v>425</v>
      </c>
      <c r="K21" s="42" t="s">
        <v>5</v>
      </c>
      <c r="AM21" s="26">
        <v>1.1000000000000001</v>
      </c>
    </row>
    <row r="22" spans="1:39" x14ac:dyDescent="0.25">
      <c r="B22" s="29" t="s">
        <v>593</v>
      </c>
      <c r="C22" s="29" t="s">
        <v>74</v>
      </c>
      <c r="D22" s="29" t="s">
        <v>30</v>
      </c>
      <c r="E22" s="63" t="s">
        <v>1174</v>
      </c>
      <c r="F22" s="29" t="s">
        <v>385</v>
      </c>
      <c r="G22" s="29" t="s">
        <v>6</v>
      </c>
      <c r="H22" s="26" t="s">
        <v>597</v>
      </c>
      <c r="I22" s="29" t="s">
        <v>421</v>
      </c>
      <c r="J22" s="35" t="s">
        <v>162</v>
      </c>
      <c r="K22" s="28" t="s">
        <v>5</v>
      </c>
      <c r="O22" s="36" t="s">
        <v>601</v>
      </c>
      <c r="P22" s="36" t="s">
        <v>602</v>
      </c>
      <c r="Q22" s="36" t="s">
        <v>187</v>
      </c>
      <c r="R22" s="36" t="s">
        <v>188</v>
      </c>
      <c r="S22" s="26" t="s">
        <v>163</v>
      </c>
      <c r="U22" s="36"/>
      <c r="V22" s="36" t="s">
        <v>162</v>
      </c>
      <c r="W22" s="36" t="s">
        <v>239</v>
      </c>
      <c r="X22" s="36" t="s">
        <v>603</v>
      </c>
      <c r="Y22" s="36">
        <v>2</v>
      </c>
      <c r="Z22" s="36" t="s">
        <v>611</v>
      </c>
      <c r="AA22" s="36" t="s">
        <v>611</v>
      </c>
      <c r="AB22" s="36" t="s">
        <v>603</v>
      </c>
      <c r="AC22" s="36" t="s">
        <v>612</v>
      </c>
      <c r="AD22" s="36" t="s">
        <v>386</v>
      </c>
      <c r="AE22" s="36" t="s">
        <v>613</v>
      </c>
      <c r="AM22" s="26">
        <v>1.1000000000000001</v>
      </c>
    </row>
    <row r="23" spans="1:39" x14ac:dyDescent="0.25">
      <c r="B23" s="29" t="s">
        <v>594</v>
      </c>
      <c r="C23" s="29" t="s">
        <v>74</v>
      </c>
      <c r="D23" s="29" t="s">
        <v>30</v>
      </c>
      <c r="E23" s="63" t="s">
        <v>1175</v>
      </c>
      <c r="F23" s="29" t="s">
        <v>385</v>
      </c>
      <c r="G23" s="29" t="s">
        <v>6</v>
      </c>
      <c r="H23" s="29" t="s">
        <v>598</v>
      </c>
      <c r="I23" s="29" t="s">
        <v>421</v>
      </c>
      <c r="J23" s="36" t="s">
        <v>358</v>
      </c>
      <c r="K23" s="28" t="s">
        <v>5</v>
      </c>
      <c r="O23" s="36" t="s">
        <v>604</v>
      </c>
      <c r="P23" s="36" t="s">
        <v>756</v>
      </c>
      <c r="Q23" s="36" t="s">
        <v>495</v>
      </c>
      <c r="R23" s="36" t="s">
        <v>496</v>
      </c>
      <c r="S23" s="26" t="s">
        <v>163</v>
      </c>
      <c r="U23" s="36" t="s">
        <v>605</v>
      </c>
      <c r="V23" s="36" t="s">
        <v>358</v>
      </c>
      <c r="W23" s="36" t="s">
        <v>239</v>
      </c>
      <c r="X23" s="36" t="s">
        <v>755</v>
      </c>
      <c r="Y23" s="26">
        <v>11</v>
      </c>
      <c r="Z23" s="36" t="s">
        <v>757</v>
      </c>
      <c r="AA23" s="36" t="s">
        <v>757</v>
      </c>
      <c r="AB23" s="36" t="s">
        <v>239</v>
      </c>
      <c r="AC23" s="36" t="s">
        <v>614</v>
      </c>
      <c r="AD23" s="36" t="s">
        <v>386</v>
      </c>
      <c r="AE23" s="36" t="s">
        <v>615</v>
      </c>
      <c r="AM23" s="26">
        <v>1.1000000000000001</v>
      </c>
    </row>
    <row r="24" spans="1:39" x14ac:dyDescent="0.25">
      <c r="B24" s="29" t="s">
        <v>595</v>
      </c>
      <c r="C24" s="29" t="s">
        <v>74</v>
      </c>
      <c r="D24" s="29" t="s">
        <v>30</v>
      </c>
      <c r="E24" s="63" t="s">
        <v>1176</v>
      </c>
      <c r="F24" s="29" t="s">
        <v>385</v>
      </c>
      <c r="G24" s="29" t="s">
        <v>6</v>
      </c>
      <c r="H24" s="29" t="s">
        <v>599</v>
      </c>
      <c r="I24" s="29" t="s">
        <v>421</v>
      </c>
      <c r="J24" s="36" t="s">
        <v>358</v>
      </c>
      <c r="K24" s="28" t="s">
        <v>5</v>
      </c>
      <c r="O24" s="36" t="s">
        <v>606</v>
      </c>
      <c r="P24" s="36" t="s">
        <v>607</v>
      </c>
      <c r="Q24" s="36" t="s">
        <v>495</v>
      </c>
      <c r="R24" s="36" t="s">
        <v>496</v>
      </c>
      <c r="S24" s="26" t="s">
        <v>314</v>
      </c>
      <c r="V24" s="36" t="s">
        <v>358</v>
      </c>
      <c r="W24" s="36" t="s">
        <v>239</v>
      </c>
      <c r="X24" s="36" t="s">
        <v>239</v>
      </c>
      <c r="Y24" s="26">
        <v>2</v>
      </c>
      <c r="Z24" s="36" t="s">
        <v>644</v>
      </c>
      <c r="AA24" s="36" t="s">
        <v>644</v>
      </c>
      <c r="AB24" s="36" t="s">
        <v>239</v>
      </c>
      <c r="AC24" s="36" t="s">
        <v>616</v>
      </c>
      <c r="AD24" s="36" t="s">
        <v>386</v>
      </c>
      <c r="AE24" s="36" t="s">
        <v>617</v>
      </c>
      <c r="AM24" s="26">
        <v>1.1000000000000001</v>
      </c>
    </row>
    <row r="25" spans="1:39" x14ac:dyDescent="0.25">
      <c r="B25" s="29" t="s">
        <v>596</v>
      </c>
      <c r="C25" s="29" t="s">
        <v>74</v>
      </c>
      <c r="D25" s="29" t="s">
        <v>30</v>
      </c>
      <c r="E25" s="63" t="s">
        <v>1177</v>
      </c>
      <c r="F25" s="29" t="s">
        <v>385</v>
      </c>
      <c r="G25" s="29" t="s">
        <v>6</v>
      </c>
      <c r="H25" s="29" t="s">
        <v>600</v>
      </c>
      <c r="I25" s="29" t="s">
        <v>421</v>
      </c>
      <c r="J25" s="36" t="s">
        <v>358</v>
      </c>
      <c r="K25" s="28" t="s">
        <v>5</v>
      </c>
      <c r="O25" s="36" t="s">
        <v>608</v>
      </c>
      <c r="P25" s="36" t="s">
        <v>609</v>
      </c>
      <c r="Q25" s="36" t="s">
        <v>495</v>
      </c>
      <c r="R25" s="36" t="s">
        <v>496</v>
      </c>
      <c r="S25" s="26" t="s">
        <v>314</v>
      </c>
      <c r="T25" s="71"/>
      <c r="V25" s="36" t="s">
        <v>358</v>
      </c>
      <c r="W25" s="36" t="s">
        <v>239</v>
      </c>
      <c r="X25" s="36" t="s">
        <v>239</v>
      </c>
      <c r="Y25" s="26">
        <v>4</v>
      </c>
      <c r="Z25" s="36" t="s">
        <v>618</v>
      </c>
      <c r="AA25" s="36" t="s">
        <v>618</v>
      </c>
      <c r="AB25" s="36" t="s">
        <v>239</v>
      </c>
      <c r="AC25" s="36" t="s">
        <v>619</v>
      </c>
      <c r="AD25" s="36" t="s">
        <v>386</v>
      </c>
      <c r="AE25" s="36" t="s">
        <v>620</v>
      </c>
      <c r="AM25" s="26">
        <v>1.1000000000000001</v>
      </c>
    </row>
    <row r="26" spans="1:39" x14ac:dyDescent="0.25">
      <c r="A26" s="40" t="s">
        <v>30</v>
      </c>
      <c r="B26" s="26" t="s">
        <v>669</v>
      </c>
      <c r="C26" s="29" t="s">
        <v>74</v>
      </c>
      <c r="D26" s="29" t="s">
        <v>30</v>
      </c>
      <c r="E26" s="29" t="s">
        <v>1178</v>
      </c>
      <c r="F26" s="29" t="s">
        <v>385</v>
      </c>
      <c r="G26" s="29" t="s">
        <v>6</v>
      </c>
      <c r="H26" s="29" t="s">
        <v>758</v>
      </c>
      <c r="I26" s="29" t="s">
        <v>421</v>
      </c>
      <c r="J26" s="36" t="s">
        <v>358</v>
      </c>
      <c r="K26" s="28" t="s">
        <v>5</v>
      </c>
      <c r="O26" s="36" t="s">
        <v>759</v>
      </c>
      <c r="P26" s="36" t="s">
        <v>674</v>
      </c>
      <c r="Q26" s="36" t="s">
        <v>495</v>
      </c>
      <c r="R26" s="36" t="s">
        <v>496</v>
      </c>
      <c r="S26" s="26" t="s">
        <v>163</v>
      </c>
      <c r="V26" s="36" t="s">
        <v>358</v>
      </c>
      <c r="W26" s="36" t="s">
        <v>239</v>
      </c>
      <c r="X26" s="36" t="s">
        <v>760</v>
      </c>
      <c r="Y26" s="36" t="s">
        <v>391</v>
      </c>
      <c r="Z26" s="36" t="s">
        <v>690</v>
      </c>
      <c r="AA26" s="36" t="s">
        <v>674</v>
      </c>
      <c r="AB26" s="36" t="s">
        <v>760</v>
      </c>
      <c r="AC26" s="36" t="s">
        <v>761</v>
      </c>
      <c r="AD26" s="36" t="s">
        <v>391</v>
      </c>
      <c r="AE26" s="36" t="s">
        <v>692</v>
      </c>
      <c r="AF26" s="36" t="s">
        <v>240</v>
      </c>
      <c r="AG26" s="36" t="s">
        <v>693</v>
      </c>
      <c r="AH26" s="26" t="s">
        <v>670</v>
      </c>
      <c r="AI26" s="36" t="s">
        <v>391</v>
      </c>
      <c r="AJ26" s="26" t="s">
        <v>694</v>
      </c>
      <c r="AK26" s="36" t="s">
        <v>762</v>
      </c>
      <c r="AL26" s="27" t="s">
        <v>401</v>
      </c>
      <c r="AM26" s="26">
        <v>1.1000000000000001</v>
      </c>
    </row>
    <row r="27" spans="1:39" x14ac:dyDescent="0.25">
      <c r="A27" s="40"/>
      <c r="B27" s="26" t="s">
        <v>671</v>
      </c>
      <c r="C27" s="29" t="s">
        <v>74</v>
      </c>
      <c r="D27" s="29" t="s">
        <v>30</v>
      </c>
      <c r="E27" s="63" t="s">
        <v>1179</v>
      </c>
      <c r="F27" s="29" t="s">
        <v>385</v>
      </c>
      <c r="G27" s="29" t="s">
        <v>6</v>
      </c>
      <c r="H27" s="29" t="s">
        <v>672</v>
      </c>
      <c r="I27" s="29" t="s">
        <v>421</v>
      </c>
      <c r="J27" s="36" t="s">
        <v>358</v>
      </c>
      <c r="K27" s="28" t="s">
        <v>5</v>
      </c>
      <c r="O27" s="36" t="s">
        <v>673</v>
      </c>
      <c r="P27" s="36" t="s">
        <v>674</v>
      </c>
      <c r="Q27" s="36" t="s">
        <v>495</v>
      </c>
      <c r="R27" s="36" t="s">
        <v>496</v>
      </c>
      <c r="S27" s="26" t="s">
        <v>163</v>
      </c>
      <c r="V27" s="36" t="s">
        <v>358</v>
      </c>
      <c r="W27" s="36" t="s">
        <v>239</v>
      </c>
      <c r="X27" s="36" t="s">
        <v>675</v>
      </c>
      <c r="Y27" s="36" t="s">
        <v>240</v>
      </c>
      <c r="Z27" s="36" t="s">
        <v>1002</v>
      </c>
      <c r="AA27" s="36" t="s">
        <v>674</v>
      </c>
      <c r="AB27" s="36" t="s">
        <v>675</v>
      </c>
      <c r="AC27" s="36" t="s">
        <v>676</v>
      </c>
      <c r="AD27" s="36" t="s">
        <v>240</v>
      </c>
      <c r="AE27" s="36" t="s">
        <v>677</v>
      </c>
      <c r="AF27" s="36" t="s">
        <v>240</v>
      </c>
      <c r="AG27" s="36" t="s">
        <v>678</v>
      </c>
      <c r="AH27" s="36" t="s">
        <v>679</v>
      </c>
      <c r="AI27" s="36" t="s">
        <v>499</v>
      </c>
      <c r="AJ27" s="26" t="s">
        <v>680</v>
      </c>
      <c r="AK27" s="36" t="s">
        <v>703</v>
      </c>
      <c r="AL27" s="27" t="s">
        <v>401</v>
      </c>
      <c r="AM27" s="26">
        <v>1.1000000000000001</v>
      </c>
    </row>
    <row r="28" spans="1:39" x14ac:dyDescent="0.25">
      <c r="A28" s="40" t="s">
        <v>30</v>
      </c>
      <c r="B28" s="26" t="s">
        <v>681</v>
      </c>
      <c r="C28" s="29" t="s">
        <v>74</v>
      </c>
      <c r="D28" s="29" t="s">
        <v>30</v>
      </c>
      <c r="E28" s="29" t="s">
        <v>1178</v>
      </c>
      <c r="F28" s="29" t="s">
        <v>385</v>
      </c>
      <c r="G28" s="29" t="s">
        <v>6</v>
      </c>
      <c r="H28" s="29" t="s">
        <v>758</v>
      </c>
      <c r="I28" s="29" t="s">
        <v>421</v>
      </c>
      <c r="J28" s="36" t="s">
        <v>358</v>
      </c>
      <c r="K28" s="28" t="s">
        <v>5</v>
      </c>
      <c r="O28" s="36" t="s">
        <v>759</v>
      </c>
      <c r="P28" s="36" t="s">
        <v>674</v>
      </c>
      <c r="Q28" s="36" t="s">
        <v>495</v>
      </c>
      <c r="R28" s="36" t="s">
        <v>496</v>
      </c>
      <c r="S28" s="26" t="s">
        <v>163</v>
      </c>
      <c r="V28" s="36" t="s">
        <v>358</v>
      </c>
      <c r="W28" s="36" t="s">
        <v>239</v>
      </c>
      <c r="X28" s="36" t="s">
        <v>760</v>
      </c>
      <c r="Y28" s="36" t="s">
        <v>391</v>
      </c>
      <c r="Z28" s="36" t="s">
        <v>690</v>
      </c>
      <c r="AA28" s="36" t="s">
        <v>674</v>
      </c>
      <c r="AB28" s="36" t="s">
        <v>760</v>
      </c>
      <c r="AC28" s="36" t="s">
        <v>761</v>
      </c>
      <c r="AD28" s="36" t="s">
        <v>391</v>
      </c>
      <c r="AE28" s="36" t="s">
        <v>692</v>
      </c>
      <c r="AF28" s="36" t="s">
        <v>240</v>
      </c>
      <c r="AG28" s="36" t="s">
        <v>693</v>
      </c>
      <c r="AH28" s="26" t="s">
        <v>670</v>
      </c>
      <c r="AI28" s="36" t="s">
        <v>391</v>
      </c>
      <c r="AJ28" s="26" t="s">
        <v>694</v>
      </c>
      <c r="AK28" s="36" t="s">
        <v>762</v>
      </c>
      <c r="AL28" s="27" t="s">
        <v>401</v>
      </c>
      <c r="AM28" s="26">
        <v>1.1000000000000001</v>
      </c>
    </row>
    <row r="29" spans="1:39" x14ac:dyDescent="0.25">
      <c r="A29" s="40" t="s">
        <v>30</v>
      </c>
      <c r="B29" s="26" t="s">
        <v>682</v>
      </c>
      <c r="C29" s="29" t="s">
        <v>74</v>
      </c>
      <c r="D29" s="29" t="s">
        <v>30</v>
      </c>
      <c r="E29" s="63" t="s">
        <v>1180</v>
      </c>
      <c r="F29" s="29" t="s">
        <v>385</v>
      </c>
      <c r="G29" s="29" t="s">
        <v>6</v>
      </c>
      <c r="H29" s="29" t="s">
        <v>683</v>
      </c>
      <c r="I29" s="29" t="s">
        <v>421</v>
      </c>
      <c r="J29" s="36" t="s">
        <v>684</v>
      </c>
      <c r="K29" s="28" t="s">
        <v>5</v>
      </c>
      <c r="O29" s="36" t="s">
        <v>685</v>
      </c>
      <c r="P29" s="36" t="s">
        <v>499</v>
      </c>
      <c r="Q29" s="36" t="s">
        <v>686</v>
      </c>
      <c r="R29" s="36" t="s">
        <v>687</v>
      </c>
      <c r="S29" s="26" t="s">
        <v>163</v>
      </c>
      <c r="V29" s="36" t="s">
        <v>684</v>
      </c>
      <c r="W29" s="36" t="s">
        <v>688</v>
      </c>
      <c r="X29" s="36" t="s">
        <v>689</v>
      </c>
      <c r="Y29" s="36" t="s">
        <v>240</v>
      </c>
      <c r="Z29" s="36" t="s">
        <v>690</v>
      </c>
      <c r="AA29" s="36" t="s">
        <v>499</v>
      </c>
      <c r="AB29" s="36" t="s">
        <v>689</v>
      </c>
      <c r="AC29" s="36" t="s">
        <v>691</v>
      </c>
      <c r="AD29" s="36" t="s">
        <v>240</v>
      </c>
      <c r="AE29" s="36" t="s">
        <v>692</v>
      </c>
      <c r="AF29" s="36" t="s">
        <v>240</v>
      </c>
      <c r="AG29" s="36" t="s">
        <v>693</v>
      </c>
      <c r="AH29" s="26" t="s">
        <v>670</v>
      </c>
      <c r="AI29" s="36" t="s">
        <v>391</v>
      </c>
      <c r="AJ29" s="26" t="s">
        <v>694</v>
      </c>
      <c r="AK29" s="36" t="s">
        <v>704</v>
      </c>
      <c r="AL29" s="27" t="s">
        <v>401</v>
      </c>
      <c r="AM29" s="26">
        <v>1.1000000000000001</v>
      </c>
    </row>
    <row r="30" spans="1:39" x14ac:dyDescent="0.25">
      <c r="A30" s="40" t="s">
        <v>30</v>
      </c>
      <c r="B30" s="26" t="s">
        <v>695</v>
      </c>
      <c r="C30" s="29" t="s">
        <v>74</v>
      </c>
      <c r="D30" s="29" t="s">
        <v>30</v>
      </c>
      <c r="E30" s="29" t="s">
        <v>1178</v>
      </c>
      <c r="F30" s="29" t="s">
        <v>385</v>
      </c>
      <c r="G30" s="29" t="s">
        <v>6</v>
      </c>
      <c r="H30" s="29" t="s">
        <v>758</v>
      </c>
      <c r="I30" s="29" t="s">
        <v>421</v>
      </c>
      <c r="J30" s="36" t="s">
        <v>358</v>
      </c>
      <c r="K30" s="28" t="s">
        <v>5</v>
      </c>
      <c r="O30" s="36" t="s">
        <v>673</v>
      </c>
      <c r="P30" s="36" t="s">
        <v>674</v>
      </c>
      <c r="Q30" s="36" t="s">
        <v>495</v>
      </c>
      <c r="R30" s="36" t="s">
        <v>496</v>
      </c>
      <c r="S30" s="26" t="s">
        <v>163</v>
      </c>
      <c r="V30" s="36" t="s">
        <v>358</v>
      </c>
      <c r="W30" s="36" t="s">
        <v>239</v>
      </c>
      <c r="X30" s="36" t="s">
        <v>675</v>
      </c>
      <c r="Y30" s="36" t="s">
        <v>240</v>
      </c>
      <c r="Z30" s="36" t="s">
        <v>1002</v>
      </c>
      <c r="AA30" s="36" t="s">
        <v>674</v>
      </c>
      <c r="AB30" s="36" t="s">
        <v>675</v>
      </c>
      <c r="AC30" s="36" t="s">
        <v>676</v>
      </c>
      <c r="AD30" s="36" t="s">
        <v>240</v>
      </c>
      <c r="AE30" s="36" t="s">
        <v>677</v>
      </c>
      <c r="AF30" s="36" t="s">
        <v>240</v>
      </c>
      <c r="AG30" s="36" t="s">
        <v>678</v>
      </c>
      <c r="AH30" s="36" t="s">
        <v>679</v>
      </c>
      <c r="AI30" s="36" t="s">
        <v>499</v>
      </c>
      <c r="AJ30" s="26" t="s">
        <v>680</v>
      </c>
      <c r="AK30" s="36" t="s">
        <v>703</v>
      </c>
      <c r="AL30" s="27" t="s">
        <v>401</v>
      </c>
      <c r="AM30" s="26">
        <v>1.1000000000000001</v>
      </c>
    </row>
  </sheetData>
  <hyperlinks>
    <hyperlink ref="E27" r:id="rId1" xr:uid="{B150D5A4-A0AF-49A2-B3A9-8022B3BDB777}"/>
    <hyperlink ref="E29" r:id="rId2" xr:uid="{57811E75-177C-41DB-908C-67EB66820212}"/>
    <hyperlink ref="E22" r:id="rId3" xr:uid="{21371CD2-D729-431B-8FF1-FDD0277939C8}"/>
    <hyperlink ref="E23" r:id="rId4" xr:uid="{3A36383B-5746-455D-A9A9-47BD4D28144C}"/>
    <hyperlink ref="E24" r:id="rId5" xr:uid="{299ADEE8-9E1F-4134-879E-DE3873A9016F}"/>
    <hyperlink ref="E25" r:id="rId6" xr:uid="{D55A2C05-1FBF-4025-8A73-2B26566EDF2F}"/>
  </hyperlinks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CB5-5B62-4B1A-B8FA-E7CB0D1043D9}">
  <sheetPr codeName="Sheet7"/>
  <dimension ref="A1:BE19"/>
  <sheetViews>
    <sheetView topLeftCell="A2" zoomScaleNormal="100" workbookViewId="0">
      <selection activeCell="H11" sqref="H11"/>
    </sheetView>
  </sheetViews>
  <sheetFormatPr defaultColWidth="9.140625" defaultRowHeight="15" x14ac:dyDescent="0.25"/>
  <cols>
    <col min="1" max="1" width="12.140625" style="26" customWidth="1"/>
    <col min="2" max="2" width="35.140625" style="26" customWidth="1"/>
    <col min="3" max="7" width="9.140625" style="26"/>
    <col min="8" max="8" width="20.42578125" style="26" customWidth="1"/>
    <col min="9" max="9" width="19.28515625" style="26" customWidth="1"/>
    <col min="10" max="10" width="17.28515625" style="28" customWidth="1"/>
    <col min="11" max="11" width="19.140625" style="26" customWidth="1"/>
    <col min="12" max="12" width="9.140625" style="26"/>
    <col min="13" max="13" width="24" style="26" customWidth="1"/>
    <col min="14" max="14" width="20.7109375" style="26" customWidth="1"/>
    <col min="15" max="15" width="32.85546875" style="26" customWidth="1"/>
    <col min="16" max="16384" width="9.140625" style="26"/>
  </cols>
  <sheetData>
    <row r="1" spans="1:57" x14ac:dyDescent="0.25">
      <c r="A1" s="33" t="s">
        <v>49</v>
      </c>
      <c r="B1" s="33" t="s">
        <v>1</v>
      </c>
      <c r="C1" s="33" t="s">
        <v>73</v>
      </c>
      <c r="D1" s="33" t="s">
        <v>15</v>
      </c>
      <c r="E1" s="33" t="s">
        <v>315</v>
      </c>
      <c r="F1" s="32" t="s">
        <v>3</v>
      </c>
      <c r="G1" s="32" t="s">
        <v>2</v>
      </c>
      <c r="H1" s="32" t="s">
        <v>1039</v>
      </c>
      <c r="I1" s="32" t="s">
        <v>1038</v>
      </c>
      <c r="J1" s="32" t="s">
        <v>1055</v>
      </c>
      <c r="K1" s="32" t="s">
        <v>826</v>
      </c>
      <c r="L1" s="31" t="s">
        <v>0</v>
      </c>
      <c r="M1" s="31" t="s">
        <v>71</v>
      </c>
      <c r="N1" s="31" t="s">
        <v>69</v>
      </c>
      <c r="O1" s="31" t="s">
        <v>77</v>
      </c>
      <c r="P1" s="31" t="s">
        <v>70</v>
      </c>
      <c r="Q1" s="31" t="s">
        <v>97</v>
      </c>
      <c r="R1" s="31" t="s">
        <v>98</v>
      </c>
      <c r="S1" s="31" t="s">
        <v>31</v>
      </c>
      <c r="T1" s="31" t="s">
        <v>99</v>
      </c>
      <c r="U1" s="31" t="s">
        <v>100</v>
      </c>
      <c r="V1" s="31" t="s">
        <v>101</v>
      </c>
      <c r="W1" s="31" t="s">
        <v>102</v>
      </c>
      <c r="X1" s="31" t="s">
        <v>103</v>
      </c>
      <c r="Y1" s="31" t="s">
        <v>104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x14ac:dyDescent="0.25">
      <c r="A2" s="28" t="s">
        <v>21</v>
      </c>
      <c r="B2" s="29" t="s">
        <v>20</v>
      </c>
      <c r="C2" s="26" t="s">
        <v>74</v>
      </c>
      <c r="D2" s="28" t="s">
        <v>21</v>
      </c>
      <c r="E2" s="28"/>
      <c r="F2" s="76" t="s">
        <v>1058</v>
      </c>
      <c r="G2" s="29" t="s">
        <v>14</v>
      </c>
      <c r="H2" s="29" t="s">
        <v>365</v>
      </c>
      <c r="I2" s="29" t="s">
        <v>421</v>
      </c>
      <c r="J2" s="28" t="s">
        <v>1059</v>
      </c>
      <c r="K2" s="29">
        <v>1</v>
      </c>
      <c r="L2" s="28" t="s">
        <v>7</v>
      </c>
      <c r="M2" s="15"/>
      <c r="N2" s="29"/>
      <c r="O2" s="29"/>
      <c r="P2" s="29"/>
    </row>
    <row r="3" spans="1:57" x14ac:dyDescent="0.25">
      <c r="A3" s="28" t="s">
        <v>21</v>
      </c>
      <c r="B3" s="29" t="s">
        <v>24</v>
      </c>
      <c r="C3" s="26" t="s">
        <v>74</v>
      </c>
      <c r="D3" s="28" t="s">
        <v>21</v>
      </c>
      <c r="E3" s="28"/>
      <c r="F3" s="76" t="s">
        <v>1060</v>
      </c>
      <c r="G3" s="29" t="s">
        <v>6</v>
      </c>
      <c r="H3" s="29" t="s">
        <v>365</v>
      </c>
      <c r="I3" s="29" t="s">
        <v>421</v>
      </c>
      <c r="J3" s="28" t="s">
        <v>1059</v>
      </c>
      <c r="K3" s="29">
        <v>1</v>
      </c>
      <c r="L3" s="28" t="s">
        <v>7</v>
      </c>
      <c r="M3" s="16"/>
      <c r="N3" s="29"/>
      <c r="O3" s="29"/>
      <c r="P3" s="29"/>
    </row>
    <row r="4" spans="1:57" x14ac:dyDescent="0.25">
      <c r="A4" s="29" t="s">
        <v>29</v>
      </c>
      <c r="B4" s="29" t="s">
        <v>258</v>
      </c>
      <c r="C4" s="26" t="s">
        <v>74</v>
      </c>
      <c r="D4" s="29" t="s">
        <v>29</v>
      </c>
      <c r="E4" s="29"/>
      <c r="F4" s="76" t="s">
        <v>1058</v>
      </c>
      <c r="G4" s="29" t="s">
        <v>6</v>
      </c>
      <c r="H4" s="29" t="s">
        <v>365</v>
      </c>
      <c r="I4" s="29" t="s">
        <v>421</v>
      </c>
      <c r="J4" s="28" t="s">
        <v>367</v>
      </c>
      <c r="K4" s="29">
        <v>1</v>
      </c>
      <c r="L4" s="35" t="s">
        <v>11</v>
      </c>
      <c r="M4" s="35"/>
      <c r="N4" s="29" t="s">
        <v>110</v>
      </c>
      <c r="O4" s="29" t="s">
        <v>212</v>
      </c>
      <c r="P4" s="29" t="s">
        <v>48</v>
      </c>
    </row>
    <row r="5" spans="1:57" x14ac:dyDescent="0.25">
      <c r="A5" s="29" t="s">
        <v>30</v>
      </c>
      <c r="B5" s="1" t="s">
        <v>75</v>
      </c>
      <c r="C5" s="26" t="s">
        <v>74</v>
      </c>
      <c r="D5" s="29" t="s">
        <v>30</v>
      </c>
      <c r="E5" s="29"/>
      <c r="F5" s="76" t="s">
        <v>1058</v>
      </c>
      <c r="G5" s="29" t="s">
        <v>6</v>
      </c>
      <c r="H5" s="29"/>
      <c r="I5" s="29" t="s">
        <v>421</v>
      </c>
      <c r="K5" s="29">
        <v>1</v>
      </c>
      <c r="L5" s="28" t="s">
        <v>248</v>
      </c>
      <c r="M5" s="29"/>
      <c r="N5" s="29" t="s">
        <v>32</v>
      </c>
      <c r="O5" s="1" t="s">
        <v>47</v>
      </c>
      <c r="P5" s="29" t="s">
        <v>48</v>
      </c>
    </row>
    <row r="6" spans="1:57" x14ac:dyDescent="0.25">
      <c r="A6" s="29" t="s">
        <v>30</v>
      </c>
      <c r="B6" s="29" t="s">
        <v>51</v>
      </c>
      <c r="C6" s="26" t="s">
        <v>74</v>
      </c>
      <c r="D6" s="29" t="s">
        <v>30</v>
      </c>
      <c r="E6" s="29"/>
      <c r="F6" s="76" t="s">
        <v>1058</v>
      </c>
      <c r="G6" s="29" t="s">
        <v>6</v>
      </c>
      <c r="H6" s="40" t="s">
        <v>142</v>
      </c>
      <c r="I6" s="29" t="s">
        <v>421</v>
      </c>
      <c r="K6" s="29">
        <v>1</v>
      </c>
      <c r="L6" s="28" t="s">
        <v>248</v>
      </c>
      <c r="M6" s="29"/>
      <c r="N6" s="40" t="s">
        <v>36</v>
      </c>
      <c r="O6" s="40" t="s">
        <v>143</v>
      </c>
      <c r="P6" s="29" t="s">
        <v>48</v>
      </c>
    </row>
    <row r="7" spans="1:57" x14ac:dyDescent="0.25">
      <c r="A7" s="29" t="s">
        <v>30</v>
      </c>
      <c r="B7" s="29" t="s">
        <v>52</v>
      </c>
      <c r="C7" s="26" t="s">
        <v>74</v>
      </c>
      <c r="D7" s="29" t="s">
        <v>30</v>
      </c>
      <c r="E7" s="29"/>
      <c r="F7" s="76" t="s">
        <v>1058</v>
      </c>
      <c r="G7" s="29" t="s">
        <v>6</v>
      </c>
      <c r="H7" s="43" t="s">
        <v>135</v>
      </c>
      <c r="I7" s="29" t="s">
        <v>421</v>
      </c>
      <c r="K7" s="29">
        <v>1</v>
      </c>
      <c r="L7" s="28" t="s">
        <v>248</v>
      </c>
      <c r="M7" s="29"/>
      <c r="N7" s="43" t="s">
        <v>37</v>
      </c>
      <c r="O7" s="43" t="s">
        <v>136</v>
      </c>
      <c r="P7" s="29" t="s">
        <v>48</v>
      </c>
    </row>
    <row r="8" spans="1:57" x14ac:dyDescent="0.25">
      <c r="A8" s="29" t="s">
        <v>30</v>
      </c>
      <c r="B8" s="29" t="s">
        <v>53</v>
      </c>
      <c r="C8" s="26" t="s">
        <v>74</v>
      </c>
      <c r="D8" s="29" t="s">
        <v>30</v>
      </c>
      <c r="E8" s="29"/>
      <c r="F8" s="76" t="s">
        <v>1058</v>
      </c>
      <c r="G8" s="29" t="s">
        <v>6</v>
      </c>
      <c r="H8" s="43" t="s">
        <v>368</v>
      </c>
      <c r="I8" s="29" t="s">
        <v>421</v>
      </c>
      <c r="K8" s="29">
        <v>1</v>
      </c>
      <c r="L8" s="28" t="s">
        <v>248</v>
      </c>
      <c r="M8" s="29"/>
      <c r="N8" s="43" t="s">
        <v>38</v>
      </c>
      <c r="O8" s="43" t="s">
        <v>148</v>
      </c>
      <c r="P8" s="29" t="s">
        <v>48</v>
      </c>
    </row>
    <row r="9" spans="1:57" x14ac:dyDescent="0.25">
      <c r="A9" s="29" t="s">
        <v>30</v>
      </c>
      <c r="B9" s="29" t="s">
        <v>54</v>
      </c>
      <c r="C9" s="26" t="s">
        <v>74</v>
      </c>
      <c r="D9" s="29" t="s">
        <v>30</v>
      </c>
      <c r="E9" s="29"/>
      <c r="F9" s="76" t="s">
        <v>1058</v>
      </c>
      <c r="G9" s="29" t="s">
        <v>6</v>
      </c>
      <c r="H9" s="43" t="s">
        <v>149</v>
      </c>
      <c r="I9" s="29" t="s">
        <v>421</v>
      </c>
      <c r="K9" s="29">
        <v>1</v>
      </c>
      <c r="L9" s="28" t="s">
        <v>248</v>
      </c>
      <c r="M9" s="29"/>
      <c r="N9" s="43" t="s">
        <v>39</v>
      </c>
      <c r="O9" s="43" t="s">
        <v>137</v>
      </c>
      <c r="P9" s="29" t="s">
        <v>48</v>
      </c>
    </row>
    <row r="10" spans="1:57" x14ac:dyDescent="0.25">
      <c r="A10" s="29" t="s">
        <v>30</v>
      </c>
      <c r="B10" s="29" t="s">
        <v>55</v>
      </c>
      <c r="C10" s="26" t="s">
        <v>74</v>
      </c>
      <c r="D10" s="29" t="s">
        <v>30</v>
      </c>
      <c r="E10" s="29"/>
      <c r="F10" s="76" t="s">
        <v>1058</v>
      </c>
      <c r="G10" s="29" t="s">
        <v>6</v>
      </c>
      <c r="H10" s="26" t="s">
        <v>389</v>
      </c>
      <c r="I10" s="29" t="s">
        <v>421</v>
      </c>
      <c r="K10" s="29">
        <v>1</v>
      </c>
      <c r="L10" s="28" t="s">
        <v>248</v>
      </c>
      <c r="M10" s="29"/>
      <c r="N10" s="58" t="s">
        <v>40</v>
      </c>
      <c r="O10" s="58" t="s">
        <v>210</v>
      </c>
      <c r="P10" s="29" t="s">
        <v>48</v>
      </c>
    </row>
    <row r="11" spans="1:57" x14ac:dyDescent="0.25">
      <c r="A11" s="29" t="s">
        <v>30</v>
      </c>
      <c r="B11" s="29" t="s">
        <v>56</v>
      </c>
      <c r="C11" s="26" t="s">
        <v>74</v>
      </c>
      <c r="D11" s="29" t="s">
        <v>30</v>
      </c>
      <c r="E11" s="29"/>
      <c r="F11" s="76" t="s">
        <v>1058</v>
      </c>
      <c r="G11" s="29" t="s">
        <v>6</v>
      </c>
      <c r="H11" s="43" t="s">
        <v>1199</v>
      </c>
      <c r="I11" s="29" t="s">
        <v>421</v>
      </c>
      <c r="K11" s="29">
        <v>1</v>
      </c>
      <c r="L11" s="28" t="s">
        <v>248</v>
      </c>
      <c r="M11" s="29"/>
      <c r="N11" s="43" t="s">
        <v>41</v>
      </c>
      <c r="O11" s="43" t="s">
        <v>151</v>
      </c>
      <c r="P11" s="29" t="s">
        <v>48</v>
      </c>
    </row>
    <row r="12" spans="1:57" ht="17.25" customHeight="1" x14ac:dyDescent="0.25">
      <c r="A12" s="29" t="s">
        <v>30</v>
      </c>
      <c r="B12" s="1" t="s">
        <v>120</v>
      </c>
      <c r="C12" s="26" t="s">
        <v>74</v>
      </c>
      <c r="D12" s="29" t="s">
        <v>30</v>
      </c>
      <c r="E12" s="29"/>
      <c r="F12" s="76" t="s">
        <v>1058</v>
      </c>
      <c r="G12" s="29" t="s">
        <v>6</v>
      </c>
      <c r="H12" s="30" t="s">
        <v>365</v>
      </c>
      <c r="I12" s="29"/>
      <c r="K12" s="29">
        <v>1</v>
      </c>
      <c r="L12" s="28" t="s">
        <v>248</v>
      </c>
      <c r="M12" s="29"/>
      <c r="N12" s="29" t="s">
        <v>32</v>
      </c>
      <c r="O12" s="1" t="s">
        <v>114</v>
      </c>
      <c r="P12" s="29" t="s">
        <v>48</v>
      </c>
    </row>
    <row r="13" spans="1:57" x14ac:dyDescent="0.25">
      <c r="A13" s="29" t="s">
        <v>30</v>
      </c>
      <c r="B13" s="29" t="s">
        <v>121</v>
      </c>
      <c r="C13" s="26" t="s">
        <v>74</v>
      </c>
      <c r="D13" s="29" t="s">
        <v>30</v>
      </c>
      <c r="E13" s="29"/>
      <c r="F13" s="76" t="s">
        <v>1058</v>
      </c>
      <c r="G13" s="29" t="s">
        <v>6</v>
      </c>
      <c r="H13" s="29" t="s">
        <v>365</v>
      </c>
      <c r="I13" s="29" t="s">
        <v>370</v>
      </c>
      <c r="K13" s="29">
        <v>1</v>
      </c>
      <c r="L13" s="28" t="s">
        <v>248</v>
      </c>
      <c r="M13" s="29"/>
      <c r="N13" s="29" t="s">
        <v>36</v>
      </c>
      <c r="O13" s="29" t="s">
        <v>129</v>
      </c>
      <c r="P13" s="29" t="s">
        <v>48</v>
      </c>
    </row>
    <row r="14" spans="1:57" x14ac:dyDescent="0.25">
      <c r="A14" s="29" t="s">
        <v>30</v>
      </c>
      <c r="B14" s="29" t="s">
        <v>122</v>
      </c>
      <c r="C14" s="26" t="s">
        <v>74</v>
      </c>
      <c r="D14" s="29" t="s">
        <v>30</v>
      </c>
      <c r="E14" s="29"/>
      <c r="F14" s="76" t="s">
        <v>1058</v>
      </c>
      <c r="G14" s="29" t="s">
        <v>6</v>
      </c>
      <c r="H14" s="29" t="s">
        <v>365</v>
      </c>
      <c r="I14" s="29" t="s">
        <v>423</v>
      </c>
      <c r="K14" s="29">
        <v>1</v>
      </c>
      <c r="L14" s="28" t="s">
        <v>248</v>
      </c>
      <c r="M14" s="29"/>
      <c r="N14" s="29" t="s">
        <v>37</v>
      </c>
      <c r="O14" s="29" t="s">
        <v>197</v>
      </c>
      <c r="P14" s="29" t="s">
        <v>48</v>
      </c>
    </row>
    <row r="15" spans="1:57" x14ac:dyDescent="0.25">
      <c r="A15" s="29" t="s">
        <v>30</v>
      </c>
      <c r="B15" s="29" t="s">
        <v>123</v>
      </c>
      <c r="C15" s="26" t="s">
        <v>74</v>
      </c>
      <c r="D15" s="29" t="s">
        <v>30</v>
      </c>
      <c r="E15" s="29"/>
      <c r="F15" s="76" t="s">
        <v>1058</v>
      </c>
      <c r="G15" s="29" t="s">
        <v>6</v>
      </c>
      <c r="H15" s="29" t="s">
        <v>365</v>
      </c>
      <c r="I15" s="29" t="s">
        <v>232</v>
      </c>
      <c r="K15" s="29">
        <v>1</v>
      </c>
      <c r="L15" s="28" t="s">
        <v>248</v>
      </c>
      <c r="M15" s="29"/>
      <c r="N15" s="29" t="s">
        <v>38</v>
      </c>
      <c r="O15" s="29" t="s">
        <v>199</v>
      </c>
      <c r="P15" s="29" t="s">
        <v>48</v>
      </c>
    </row>
    <row r="16" spans="1:57" ht="16.5" x14ac:dyDescent="0.25">
      <c r="A16" s="29" t="s">
        <v>30</v>
      </c>
      <c r="B16" s="17" t="s">
        <v>13</v>
      </c>
      <c r="C16" s="26" t="s">
        <v>74</v>
      </c>
      <c r="D16" s="29" t="s">
        <v>30</v>
      </c>
      <c r="E16" s="29"/>
      <c r="F16" s="76" t="s">
        <v>1058</v>
      </c>
      <c r="G16" s="29" t="s">
        <v>6</v>
      </c>
      <c r="H16" s="29" t="str">
        <f>"Bearer "&amp;TestData!D13</f>
        <v>Bearer eyJhbGciOiJSUzI1NiIsImtpZCI6ImZOYjZUODJ6OHhDS09Kd19jMmMwZSIsInR5cGUiOiJqd3QifQ.eyJodHRwczovL2NjcC9wcm9maWxlSWQiOiJiMWY5OTFmZS1lNGJiLTQ2YzAtOWVhYS01ZGI1ZWU4YzVlNDYiLCJpc3MiOiJodHRwczovL2NvbGVzLXNpdC5hdS5hdXRoMC5jb20vIiwic3ViIjoiYXV0aDB8YjFmOTkxZmUtZTRiYi00NmMwLTllYWEtNWRiNWVlOGM1ZTQ2IiwiYXVkIjpbImN1c3RvbWVyLXNlcnZpY2VzIiwiaHR0cHM6Ly9jb2xlcy1zaXQuYXUuYXV0aDAuY29tL3VzZXJpbmZvLyJdLCJpYXQiOjE2MzM3MDA1NDgsImV4cCI6MTY2NTIzNjU0OC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F0wXfShO1uaQmZSTY79sggodSpO57nmzIbJ3hlfU_vHRm21WFeNJYd6P-5CM4cQWzxGnu2DvMMOLuEG3FQqTltXHNaDOnY2GWAPv-wfxDhUJ0jcrbnLqlUhDkkVum9F2P6GvuLJVwijuSYRvWj9QHuC_P3FTCle4h2nMcvkDltoq17BJzkLa8t4C3Vb-kBqTvtBdfzXjmhNiv6o5S2HlgDNQg9VKxNTX52E0ieOnkRS3PNYjuqyVCWRmbjzMRWOqsmyGv1X0J-S0nMCya1Umtf2A3yC48fAwTnnj2F0oumyLzNaylrLggmyeg3bOCWbmulb1TAAKEBNXYlFZ_VZXRw</v>
      </c>
      <c r="I16" s="29" t="s">
        <v>421</v>
      </c>
      <c r="K16" s="29">
        <v>1</v>
      </c>
      <c r="L16" s="28" t="s">
        <v>5</v>
      </c>
      <c r="M16" s="29"/>
      <c r="N16" s="29"/>
      <c r="O16" s="29"/>
      <c r="P16" s="29"/>
    </row>
    <row r="17" spans="2:12" x14ac:dyDescent="0.25">
      <c r="B17" s="26" t="s">
        <v>1061</v>
      </c>
      <c r="C17" s="26" t="s">
        <v>74</v>
      </c>
      <c r="D17" s="29" t="s">
        <v>30</v>
      </c>
      <c r="E17" s="29" t="str">
        <f>TestData!A15</f>
        <v>trolleyaut001@mailinator.com</v>
      </c>
      <c r="F17" s="76" t="s">
        <v>1058</v>
      </c>
      <c r="G17" s="29" t="s">
        <v>6</v>
      </c>
      <c r="H17" s="29" t="str">
        <f>"Bearer "&amp;TestData!D15</f>
        <v>Bearer eyJhbGciOiJSUzI1NiIsImtpZCI6ImZOYjZUODJ6OHhDS09Kd19jMmMwZSIsInR5cGUiOiJqd3QifQ.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DhlcBWCqpV6VdnSKhARsrurkChcvVghTt8yoLlgQoJvREPTP8jsxVRg_4xF4836jZDdhmwOzbsIb65q1aOqMXCEryQdcvccnvgzjqk98Hcj23tUDyP0XDEh9Yz-AHmZtjYs7doFRPkb9psDUXXnr5IyiJrxjgt709iJXzi0T8FmkgH0m6Mj_5W1gfdz8T24Pb-lVRlYfhGQ1nS0ghcEvDUtQL1T0Wu_hBnvGePll6Ou0SZ_sW3k6xC9TRd6dpdbb9r6gr4RslxNPcYaNGiqgI9r-x2fNBeWcOdfN_2IvkfPRIj2NVr-o2aSz9A1xr88xq5-E3SAwo33CopcvkZvYA</v>
      </c>
      <c r="I17" s="29" t="s">
        <v>421</v>
      </c>
      <c r="J17" s="28" t="s">
        <v>358</v>
      </c>
      <c r="K17" s="29">
        <v>1.1000000000000001</v>
      </c>
      <c r="L17" s="28" t="s">
        <v>5</v>
      </c>
    </row>
    <row r="18" spans="2:12" x14ac:dyDescent="0.25">
      <c r="B18" s="26" t="s">
        <v>1062</v>
      </c>
      <c r="C18" s="26" t="s">
        <v>74</v>
      </c>
      <c r="D18" s="29" t="s">
        <v>30</v>
      </c>
      <c r="E18" s="29" t="str">
        <f>TestData!A15</f>
        <v>trolleyaut001@mailinator.com</v>
      </c>
      <c r="F18" s="76" t="s">
        <v>1058</v>
      </c>
      <c r="G18" s="29" t="s">
        <v>6</v>
      </c>
      <c r="H18" s="29" t="str">
        <f>"Bearer "&amp;TestData!D15</f>
        <v>Bearer eyJhbGciOiJSUzI1NiIsImtpZCI6ImZOYjZUODJ6OHhDS09Kd19jMmMwZSIsInR5cGUiOiJqd3QifQ.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DhlcBWCqpV6VdnSKhARsrurkChcvVghTt8yoLlgQoJvREPTP8jsxVRg_4xF4836jZDdhmwOzbsIb65q1aOqMXCEryQdcvccnvgzjqk98Hcj23tUDyP0XDEh9Yz-AHmZtjYs7doFRPkb9psDUXXnr5IyiJrxjgt709iJXzi0T8FmkgH0m6Mj_5W1gfdz8T24Pb-lVRlYfhGQ1nS0ghcEvDUtQL1T0Wu_hBnvGePll6Ou0SZ_sW3k6xC9TRd6dpdbb9r6gr4RslxNPcYaNGiqgI9r-x2fNBeWcOdfN_2IvkfPRIj2NVr-o2aSz9A1xr88xq5-E3SAwo33CopcvkZvYA</v>
      </c>
      <c r="I18" s="29" t="s">
        <v>421</v>
      </c>
      <c r="J18" s="28" t="s">
        <v>358</v>
      </c>
      <c r="K18" s="29">
        <v>1.1000000000000001</v>
      </c>
      <c r="L18" s="28" t="s">
        <v>5</v>
      </c>
    </row>
    <row r="19" spans="2:12" x14ac:dyDescent="0.25">
      <c r="B19" s="26" t="s">
        <v>1063</v>
      </c>
      <c r="C19" s="26" t="s">
        <v>74</v>
      </c>
      <c r="D19" s="29" t="s">
        <v>30</v>
      </c>
      <c r="E19" s="29" t="str">
        <f>TestData!A15</f>
        <v>trolleyaut001@mailinator.com</v>
      </c>
      <c r="F19" s="76" t="s">
        <v>1058</v>
      </c>
      <c r="G19" s="29" t="s">
        <v>6</v>
      </c>
      <c r="H19" s="29" t="str">
        <f>"Bearer "&amp;TestData!D15</f>
        <v>Bearer eyJhbGciOiJSUzI1NiIsImtpZCI6ImZOYjZUODJ6OHhDS09Kd19jMmMwZSIsInR5cGUiOiJqd3QifQ.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DhlcBWCqpV6VdnSKhARsrurkChcvVghTt8yoLlgQoJvREPTP8jsxVRg_4xF4836jZDdhmwOzbsIb65q1aOqMXCEryQdcvccnvgzjqk98Hcj23tUDyP0XDEh9Yz-AHmZtjYs7doFRPkb9psDUXXnr5IyiJrxjgt709iJXzi0T8FmkgH0m6Mj_5W1gfdz8T24Pb-lVRlYfhGQ1nS0ghcEvDUtQL1T0Wu_hBnvGePll6Ou0SZ_sW3k6xC9TRd6dpdbb9r6gr4RslxNPcYaNGiqgI9r-x2fNBeWcOdfN_2IvkfPRIj2NVr-o2aSz9A1xr88xq5-E3SAwo33CopcvkZvYA</v>
      </c>
      <c r="I19" s="29" t="s">
        <v>421</v>
      </c>
      <c r="J19" s="28" t="s">
        <v>358</v>
      </c>
      <c r="K19" s="29">
        <v>1.1000000000000001</v>
      </c>
      <c r="L19" s="28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TestData</vt:lpstr>
      <vt:lpstr>E2E_HD</vt:lpstr>
      <vt:lpstr>PS_Authentication</vt:lpstr>
      <vt:lpstr>PS_SyncValidation</vt:lpstr>
      <vt:lpstr>PS_AutoPromo</vt:lpstr>
      <vt:lpstr>PS_AddUpdateTrolley</vt:lpstr>
      <vt:lpstr>PS_ShortSummary</vt:lpstr>
      <vt:lpstr>PS_MediumSummary</vt:lpstr>
      <vt:lpstr>PS_DetailSummary</vt:lpstr>
      <vt:lpstr>PS_ProfileLookUp</vt:lpstr>
      <vt:lpstr>PS_ByAddress</vt:lpstr>
      <vt:lpstr>PS_ByCollectionLocation</vt:lpstr>
      <vt:lpstr>PS_ByServiceType</vt:lpstr>
      <vt:lpstr>PS_PriceByPartNumber</vt:lpstr>
      <vt:lpstr>PS_UserAddresses</vt:lpstr>
      <vt:lpstr>PS_BlockedAddress</vt:lpstr>
      <vt:lpstr>PS_AddressServiceability</vt:lpstr>
      <vt:lpstr>PS_ByFullAddress</vt:lpstr>
      <vt:lpstr>PS_ByFullRDAddress</vt:lpstr>
      <vt:lpstr>PS_OrderProfileAttributes</vt:lpstr>
      <vt:lpstr>PS_GetSlotsLctn_Public</vt:lpstr>
      <vt:lpstr>PS_GetSlotsLctn_Private</vt:lpstr>
      <vt:lpstr>PS_GetSlotsAdd_Private</vt:lpstr>
      <vt:lpstr>PS_GetSlotsAdd_Public</vt:lpstr>
      <vt:lpstr>PS_OrderProcess</vt:lpstr>
      <vt:lpstr>OrderSubmit</vt:lpstr>
      <vt:lpstr>PS_SlotReservation</vt:lpstr>
      <vt:lpstr>PS_SlotReservationSubServices</vt:lpstr>
      <vt:lpstr>Promotion</vt:lpstr>
      <vt:lpstr>PS_SavePaymentCard</vt:lpstr>
      <vt:lpstr>PS_SavePaymentPayPal</vt:lpstr>
      <vt:lpstr>PS_DeleteSavedCard</vt:lpstr>
      <vt:lpstr>PS_3ds_InitiateAuthentication</vt:lpstr>
      <vt:lpstr>PS_GetSubscriptionDtls</vt:lpstr>
      <vt:lpstr>PS_DeleteSubscription</vt:lpstr>
      <vt:lpstr>PS_PaymentHistory</vt:lpstr>
      <vt:lpstr>PS_AddMemberSegment</vt:lpstr>
      <vt:lpstr>PS_EditSubscription</vt:lpstr>
      <vt:lpstr>PS_ApplyPromoCode</vt:lpstr>
      <vt:lpstr>PS_RemovePromoCode</vt:lpstr>
      <vt:lpstr>PS_EnhaceProfileLookup</vt:lpstr>
      <vt:lpstr>PS_CustomerCredit</vt:lpstr>
      <vt:lpstr>PS_OrderProcessEnhancement</vt:lpstr>
      <vt:lpstr>PS_EditSubscription3dsSuccess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neeraj-r</dc:creator>
  <cp:lastModifiedBy>Piyush Raghav</cp:lastModifiedBy>
  <dcterms:created xsi:type="dcterms:W3CDTF">2015-06-05T18:17:20Z</dcterms:created>
  <dcterms:modified xsi:type="dcterms:W3CDTF">2022-07-26T10:37:38Z</dcterms:modified>
</cp:coreProperties>
</file>