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fernandez/Dropbox/"/>
    </mc:Choice>
  </mc:AlternateContent>
  <xr:revisionPtr revIDLastSave="0" documentId="13_ncr:1_{6B4026C9-E559-0B49-BEA7-E18B9349EABF}" xr6:coauthVersionLast="43" xr6:coauthVersionMax="43" xr10:uidLastSave="{00000000-0000-0000-0000-000000000000}"/>
  <bookViews>
    <workbookView xWindow="80" yWindow="440" windowWidth="25440" windowHeight="14840" activeTab="6" xr2:uid="{B7FE3E85-6A82-E748-9D86-8DC236B49581}"/>
  </bookViews>
  <sheets>
    <sheet name="Sheet11" sheetId="11" r:id="rId1"/>
    <sheet name="Sheet12" sheetId="12" r:id="rId2"/>
    <sheet name="Significant" sheetId="7" r:id="rId3"/>
    <sheet name="Sheet3" sheetId="3" r:id="rId4"/>
    <sheet name="Sheet4" sheetId="4" r:id="rId5"/>
    <sheet name="Sheet5" sheetId="5" r:id="rId6"/>
    <sheet name="ALL" sheetId="1" r:id="rId7"/>
    <sheet name="AEWR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18" i="5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18" i="4"/>
  <c r="H44" i="7"/>
  <c r="G44" i="7"/>
  <c r="F44" i="7"/>
  <c r="E44" i="7"/>
  <c r="D44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D40" i="7"/>
  <c r="H39" i="7"/>
  <c r="G39" i="7"/>
  <c r="F39" i="7"/>
  <c r="E39" i="7"/>
  <c r="D39" i="7"/>
  <c r="H38" i="7"/>
  <c r="G38" i="7"/>
  <c r="F38" i="7"/>
  <c r="E38" i="7"/>
  <c r="D38" i="7"/>
  <c r="H37" i="7"/>
  <c r="G37" i="7"/>
  <c r="F37" i="7"/>
  <c r="E37" i="7"/>
  <c r="D37" i="7"/>
  <c r="H36" i="7"/>
  <c r="G36" i="7"/>
  <c r="F36" i="7"/>
  <c r="E36" i="7"/>
  <c r="D36" i="7"/>
  <c r="H35" i="7"/>
  <c r="G35" i="7"/>
  <c r="F35" i="7"/>
  <c r="E35" i="7"/>
  <c r="D35" i="7"/>
  <c r="H34" i="7"/>
  <c r="G34" i="7"/>
  <c r="F34" i="7"/>
  <c r="E34" i="7"/>
  <c r="D34" i="7"/>
  <c r="H33" i="7"/>
  <c r="G33" i="7"/>
  <c r="F33" i="7"/>
  <c r="E33" i="7"/>
  <c r="D33" i="7"/>
  <c r="H32" i="7"/>
  <c r="G32" i="7"/>
  <c r="F32" i="7"/>
  <c r="E32" i="7"/>
  <c r="D32" i="7"/>
  <c r="H31" i="7"/>
  <c r="G31" i="7"/>
  <c r="F31" i="7"/>
  <c r="E31" i="7"/>
  <c r="D31" i="7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H16" i="7"/>
  <c r="G16" i="7"/>
  <c r="F16" i="7"/>
  <c r="E16" i="7"/>
  <c r="D16" i="7"/>
  <c r="H15" i="7"/>
  <c r="G15" i="7"/>
  <c r="F15" i="7"/>
  <c r="E15" i="7"/>
  <c r="D15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H6" i="7"/>
  <c r="G6" i="7"/>
  <c r="F6" i="7"/>
  <c r="E6" i="7"/>
  <c r="D6" i="7"/>
  <c r="H5" i="7"/>
  <c r="G5" i="7"/>
  <c r="F5" i="7"/>
  <c r="E5" i="7"/>
  <c r="D5" i="7"/>
  <c r="H4" i="7"/>
  <c r="G4" i="7"/>
  <c r="F4" i="7"/>
  <c r="E4" i="7"/>
  <c r="D4" i="7"/>
  <c r="H3" i="7"/>
  <c r="G3" i="7"/>
  <c r="F3" i="7"/>
  <c r="E3" i="7"/>
  <c r="D3" i="7"/>
  <c r="H2" i="7"/>
  <c r="G2" i="7"/>
  <c r="F2" i="7"/>
  <c r="E2" i="7"/>
  <c r="D2" i="7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E2" i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<sst xmlns="http://schemas.openxmlformats.org/spreadsheetml/2006/main" count="309" uniqueCount="93">
  <si>
    <t>Year</t>
  </si>
  <si>
    <t>Price</t>
  </si>
  <si>
    <t>Yearly Returns</t>
  </si>
  <si>
    <t>1,09,900</t>
  </si>
  <si>
    <t>1,41,600</t>
  </si>
  <si>
    <t>1,19,800</t>
  </si>
  <si>
    <t>1,20,450</t>
  </si>
  <si>
    <t>1,14,755</t>
  </si>
  <si>
    <t>1,34,060</t>
  </si>
  <si>
    <t>1,77,900</t>
  </si>
  <si>
    <t>2,26,000</t>
  </si>
  <si>
    <t>1,97,800</t>
  </si>
  <si>
    <t>2,44,121</t>
  </si>
  <si>
    <t>2,97,600</t>
  </si>
  <si>
    <t>3,04,057</t>
  </si>
  <si>
    <t>Agric</t>
  </si>
  <si>
    <t>Food</t>
  </si>
  <si>
    <t>Soda</t>
  </si>
  <si>
    <t>Beer</t>
  </si>
  <si>
    <t>Smoke</t>
  </si>
  <si>
    <t>Toys</t>
  </si>
  <si>
    <t>Fun</t>
  </si>
  <si>
    <t>Books</t>
  </si>
  <si>
    <t>Hshld</t>
  </si>
  <si>
    <t>Clths</t>
  </si>
  <si>
    <t>Hlth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</si>
  <si>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</si>
  <si>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</si>
  <si>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</si>
  <si>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</si>
  <si>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</si>
  <si>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</si>
  <si>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</si>
  <si>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</si>
  <si>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</si>
  <si>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>Mach</t>
  </si>
  <si>
    <t>ElcEq</t>
  </si>
  <si>
    <t>Autos</t>
  </si>
  <si>
    <t>Aero</t>
  </si>
  <si>
    <t>Ships</t>
  </si>
  <si>
    <t>Guns</t>
  </si>
  <si>
    <t>Gold</t>
  </si>
  <si>
    <t>Mines</t>
  </si>
  <si>
    <t>Coal</t>
  </si>
  <si>
    <t>Oil</t>
  </si>
  <si>
    <t>Util</t>
  </si>
  <si>
    <t>Telcm</t>
  </si>
  <si>
    <t>PerSv</t>
  </si>
  <si>
    <t>BusSv</t>
  </si>
  <si>
    <t>Hardw</t>
  </si>
  <si>
    <t>Softw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</si>
  <si>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</si>
  <si>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</si>
  <si>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</si>
  <si>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</si>
  <si>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</si>
  <si>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</si>
  <si>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</si>
  <si>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</si>
  <si>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</si>
  <si>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</si>
  <si>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</si>
  <si>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>Fin</t>
  </si>
  <si>
    <t>Other</t>
  </si>
  <si>
    <t>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</si>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</sst>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DE7-09BF-BE47-B76A-2CC4C5FDE3BA}">
  <dimension ref="A1:I23"/>
  <sheetViews>
    <sheetView workbookViewId="0">
      <selection activeCell="K21" sqref="K21"/>
    </sheetView>
  </sheetViews>
  <sheetFormatPr baseColWidth="10" defaultRowHeight="16"/>
  <sheetData>
    <row r="1" spans="1:9">
      <c r="A1" t="s">
        <v>65</v>
      </c>
    </row>
    <row r="2" spans="1:9" ht="17" thickBot="1"/>
    <row r="3" spans="1:9">
      <c r="A3" s="6" t="s">
        <v>66</v>
      </c>
      <c r="B3" s="6"/>
    </row>
    <row r="4" spans="1:9">
      <c r="A4" s="3" t="s">
        <v>67</v>
      </c>
      <c r="B4" s="3">
        <v>0.68411996128280472</v>
      </c>
    </row>
    <row r="5" spans="1:9">
      <c r="A5" s="3" t="s">
        <v>68</v>
      </c>
      <c r="B5" s="3">
        <v>0.46802012142558619</v>
      </c>
    </row>
    <row r="6" spans="1:9">
      <c r="A6" s="3" t="s">
        <v>69</v>
      </c>
      <c r="B6" s="3">
        <v>0.37935680832985053</v>
      </c>
    </row>
    <row r="7" spans="1:9">
      <c r="A7" s="3" t="s">
        <v>70</v>
      </c>
      <c r="B7" s="3">
        <v>23.367547847793116</v>
      </c>
    </row>
    <row r="8" spans="1:9" ht="17" thickBot="1">
      <c r="A8" s="4" t="s">
        <v>71</v>
      </c>
      <c r="B8" s="4">
        <v>43</v>
      </c>
    </row>
    <row r="10" spans="1:9" ht="17" thickBot="1">
      <c r="A10" t="s">
        <v>72</v>
      </c>
    </row>
    <row r="11" spans="1:9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>
      <c r="A12" s="3" t="s">
        <v>73</v>
      </c>
      <c r="B12" s="3">
        <v>6</v>
      </c>
      <c r="C12" s="3">
        <v>17294.105379896348</v>
      </c>
      <c r="D12" s="3">
        <v>2882.3508966493914</v>
      </c>
      <c r="E12" s="3">
        <v>5.2786220713434657</v>
      </c>
      <c r="F12" s="3">
        <v>5.4589318622775293E-4</v>
      </c>
    </row>
    <row r="13" spans="1:9">
      <c r="A13" s="3" t="s">
        <v>74</v>
      </c>
      <c r="B13" s="3">
        <v>36</v>
      </c>
      <c r="C13" s="3">
        <v>19657.522527080422</v>
      </c>
      <c r="D13" s="3">
        <v>546.04229241890062</v>
      </c>
      <c r="E13" s="3"/>
      <c r="F13" s="3"/>
    </row>
    <row r="14" spans="1:9" ht="17" thickBot="1">
      <c r="A14" s="4" t="s">
        <v>75</v>
      </c>
      <c r="B14" s="4">
        <v>42</v>
      </c>
      <c r="C14" s="4">
        <v>36951.62790697677</v>
      </c>
      <c r="D14" s="4"/>
      <c r="E14" s="4"/>
      <c r="F14" s="4"/>
    </row>
    <row r="15" spans="1:9" ht="17" thickBot="1"/>
    <row r="16" spans="1:9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>
      <c r="A17" s="3" t="s">
        <v>76</v>
      </c>
      <c r="B17" s="3">
        <v>0.17968468446269803</v>
      </c>
      <c r="C17" s="3">
        <v>5.896384291258979</v>
      </c>
      <c r="D17" s="3">
        <v>3.0473706527077846E-2</v>
      </c>
      <c r="E17" s="3">
        <v>0.97585758472522222</v>
      </c>
      <c r="F17" s="3">
        <v>-11.778736924115012</v>
      </c>
      <c r="G17" s="3">
        <v>12.138106293040408</v>
      </c>
      <c r="H17" s="3">
        <v>-11.778736924115012</v>
      </c>
      <c r="I17" s="3">
        <v>12.138106293040408</v>
      </c>
    </row>
    <row r="18" spans="1:9">
      <c r="A18" s="3" t="s">
        <v>16</v>
      </c>
      <c r="B18" s="3">
        <v>0.7268390889532137</v>
      </c>
      <c r="C18" s="3">
        <v>0.43600320242458468</v>
      </c>
      <c r="D18" s="3">
        <v>1.6670498861276937</v>
      </c>
      <c r="E18" s="3">
        <v>0.10418255950889788</v>
      </c>
      <c r="F18" s="3">
        <v>-0.1574163902923521</v>
      </c>
      <c r="G18" s="3">
        <v>1.6110945681987796</v>
      </c>
      <c r="H18" s="3">
        <v>-0.1574163902923521</v>
      </c>
      <c r="I18" s="3">
        <v>1.6110945681987796</v>
      </c>
    </row>
    <row r="19" spans="1:9">
      <c r="A19" s="3" t="s">
        <v>20</v>
      </c>
      <c r="B19" s="3">
        <v>-0.61352187109524881</v>
      </c>
      <c r="C19" s="3">
        <v>0.24789481649277259</v>
      </c>
      <c r="D19" s="3">
        <v>-2.4749281964640684</v>
      </c>
      <c r="E19" s="3">
        <v>1.8170300907299368E-2</v>
      </c>
      <c r="F19" s="3">
        <v>-1.116275861298391</v>
      </c>
      <c r="G19" s="3">
        <v>-0.11076788089210665</v>
      </c>
      <c r="H19" s="3">
        <v>-1.116275861298391</v>
      </c>
      <c r="I19" s="3">
        <v>-0.11076788089210665</v>
      </c>
    </row>
    <row r="20" spans="1:9">
      <c r="A20" s="3" t="s">
        <v>41</v>
      </c>
      <c r="B20" s="3">
        <v>5.7369035541463879E-2</v>
      </c>
      <c r="C20" s="3">
        <v>7.1313172667178654E-2</v>
      </c>
      <c r="D20" s="3">
        <v>0.80446617918974661</v>
      </c>
      <c r="E20" s="3">
        <v>0.42640870918233464</v>
      </c>
      <c r="F20" s="3">
        <v>-8.7260782135724274E-2</v>
      </c>
      <c r="G20" s="3">
        <v>0.20199885321865205</v>
      </c>
      <c r="H20" s="3">
        <v>-8.7260782135724274E-2</v>
      </c>
      <c r="I20" s="3">
        <v>0.20199885321865205</v>
      </c>
    </row>
    <row r="21" spans="1:9">
      <c r="A21" s="3" t="s">
        <v>50</v>
      </c>
      <c r="B21" s="3">
        <v>9.3515332020822808E-2</v>
      </c>
      <c r="C21" s="3">
        <v>0.11998385848055941</v>
      </c>
      <c r="D21" s="3">
        <v>0.77939927257777586</v>
      </c>
      <c r="E21" s="3">
        <v>0.4408384398072851</v>
      </c>
      <c r="F21" s="3">
        <v>-0.14982321157808726</v>
      </c>
      <c r="G21" s="3">
        <v>0.3368538756197329</v>
      </c>
      <c r="H21" s="3">
        <v>-0.14982321157808726</v>
      </c>
      <c r="I21" s="3">
        <v>0.3368538756197329</v>
      </c>
    </row>
    <row r="22" spans="1:9">
      <c r="A22" s="3" t="s">
        <v>60</v>
      </c>
      <c r="B22" s="3">
        <v>1.1205279648364859</v>
      </c>
      <c r="C22" s="3">
        <v>0.29337493007177667</v>
      </c>
      <c r="D22" s="3">
        <v>3.8194400747273778</v>
      </c>
      <c r="E22" s="3">
        <v>5.0882693257460314E-4</v>
      </c>
      <c r="F22" s="3">
        <v>0.52553602911985597</v>
      </c>
      <c r="G22" s="3">
        <v>1.7155199005531157</v>
      </c>
      <c r="H22" s="3">
        <v>0.52553602911985597</v>
      </c>
      <c r="I22" s="3">
        <v>1.7155199005531157</v>
      </c>
    </row>
    <row r="23" spans="1:9" ht="17" thickBot="1">
      <c r="A23" s="4" t="s">
        <v>61</v>
      </c>
      <c r="B23" s="4">
        <v>-0.34227048848986119</v>
      </c>
      <c r="C23" s="4">
        <v>0.18982057141722472</v>
      </c>
      <c r="D23" s="4">
        <v>-1.8031264258369146</v>
      </c>
      <c r="E23" s="4">
        <v>7.9743896900975775E-2</v>
      </c>
      <c r="F23" s="4">
        <v>-0.72724445064381604</v>
      </c>
      <c r="G23" s="4">
        <v>4.2703473664093716E-2</v>
      </c>
      <c r="H23" s="4">
        <v>-0.72724445064381604</v>
      </c>
      <c r="I23" s="4">
        <v>4.2703473664093716E-2</v>
      </c>
    </row>
  </sheetData>
  <conditionalFormatting sqref="E17: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04AA-3247-5448-A266-AFF710808342}">
  <dimension ref="A1:I21"/>
  <sheetViews>
    <sheetView workbookViewId="0">
      <selection activeCell="M13" sqref="M13"/>
    </sheetView>
  </sheetViews>
  <sheetFormatPr baseColWidth="10" defaultRowHeight="16"/>
  <sheetData>
    <row r="1" spans="1:9">
      <c r="A1" t="s">
        <v>65</v>
      </c>
    </row>
    <row r="2" spans="1:9" ht="17" thickBot="1"/>
    <row r="3" spans="1:9">
      <c r="A3" s="6" t="s">
        <v>66</v>
      </c>
      <c r="B3" s="6"/>
    </row>
    <row r="4" spans="1:9">
      <c r="A4" s="3" t="s">
        <v>67</v>
      </c>
      <c r="B4" s="3">
        <v>0.66531112203543274</v>
      </c>
    </row>
    <row r="5" spans="1:9">
      <c r="A5" s="3" t="s">
        <v>68</v>
      </c>
      <c r="B5" s="3">
        <v>0.44263888910404647</v>
      </c>
    </row>
    <row r="6" spans="1:9">
      <c r="A6" s="3" t="s">
        <v>69</v>
      </c>
      <c r="B6" s="3">
        <v>0.38396929848341976</v>
      </c>
    </row>
    <row r="7" spans="1:9">
      <c r="A7" s="3" t="s">
        <v>70</v>
      </c>
      <c r="B7" s="3">
        <v>23.280554557763715</v>
      </c>
    </row>
    <row r="8" spans="1:9" ht="17" thickBot="1">
      <c r="A8" s="4" t="s">
        <v>71</v>
      </c>
      <c r="B8" s="4">
        <v>43</v>
      </c>
    </row>
    <row r="10" spans="1:9" ht="17" thickBot="1">
      <c r="A10" t="s">
        <v>72</v>
      </c>
    </row>
    <row r="11" spans="1:9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>
      <c r="A12" s="3" t="s">
        <v>73</v>
      </c>
      <c r="B12" s="3">
        <v>4</v>
      </c>
      <c r="C12" s="3">
        <v>16356.22752733028</v>
      </c>
      <c r="D12" s="3">
        <v>4089.0568818325701</v>
      </c>
      <c r="E12" s="3">
        <v>7.5446050402203815</v>
      </c>
      <c r="F12" s="3">
        <v>1.413164220724772E-4</v>
      </c>
    </row>
    <row r="13" spans="1:9">
      <c r="A13" s="3" t="s">
        <v>74</v>
      </c>
      <c r="B13" s="3">
        <v>38</v>
      </c>
      <c r="C13" s="3">
        <v>20595.400379646489</v>
      </c>
      <c r="D13" s="3">
        <v>541.98422051701289</v>
      </c>
      <c r="E13" s="3"/>
      <c r="F13" s="3"/>
    </row>
    <row r="14" spans="1:9" ht="17" thickBot="1">
      <c r="A14" s="4" t="s">
        <v>75</v>
      </c>
      <c r="B14" s="4">
        <v>42</v>
      </c>
      <c r="C14" s="4">
        <v>36951.62790697677</v>
      </c>
      <c r="D14" s="4"/>
      <c r="E14" s="4"/>
      <c r="F14" s="4"/>
    </row>
    <row r="15" spans="1:9" ht="17" thickBot="1"/>
    <row r="16" spans="1:9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/>
      <c r="I16" s="5"/>
    </row>
    <row r="17" spans="1:9">
      <c r="A17" s="3" t="s">
        <v>76</v>
      </c>
      <c r="B17" s="3">
        <v>1.9171871369944866</v>
      </c>
      <c r="C17" s="3">
        <v>5.4778837851967284</v>
      </c>
      <c r="D17" s="3">
        <v>0.34998682195037373</v>
      </c>
      <c r="E17" s="3">
        <v>0.72828105607941085</v>
      </c>
      <c r="F17" s="3">
        <v>-9.1722088283457825</v>
      </c>
      <c r="G17" s="3">
        <v>13.006583102334757</v>
      </c>
      <c r="H17" s="3"/>
      <c r="I17" s="3"/>
    </row>
    <row r="18" spans="1:9">
      <c r="A18" s="3" t="s">
        <v>89</v>
      </c>
      <c r="B18" s="3">
        <v>0.71834779912088187</v>
      </c>
      <c r="C18" s="3">
        <v>0.42493558266401432</v>
      </c>
      <c r="D18" s="3">
        <v>1.6904863429355623</v>
      </c>
      <c r="E18" s="3">
        <v>9.9123243094057401E-2</v>
      </c>
      <c r="F18" s="3">
        <v>-0.14188931446268127</v>
      </c>
      <c r="G18" s="3">
        <v>1.5785849127044451</v>
      </c>
      <c r="H18" s="3"/>
      <c r="I18" s="3"/>
    </row>
    <row r="19" spans="1:9">
      <c r="A19" s="3" t="s">
        <v>90</v>
      </c>
      <c r="B19" s="3">
        <v>-0.51605870905739848</v>
      </c>
      <c r="C19" s="3">
        <v>0.22174306703560914</v>
      </c>
      <c r="D19" s="3">
        <v>-2.3272822729313378</v>
      </c>
      <c r="E19" s="3">
        <v>2.5377163461961345E-2</v>
      </c>
      <c r="F19" s="3">
        <v>-0.96495407985222648</v>
      </c>
      <c r="G19" s="3">
        <v>-6.7163338262570538E-2</v>
      </c>
      <c r="H19" s="3"/>
      <c r="I19" s="3"/>
    </row>
    <row r="20" spans="1:9">
      <c r="A20" s="3" t="s">
        <v>91</v>
      </c>
      <c r="B20" s="3">
        <v>1.0802016042487885</v>
      </c>
      <c r="C20" s="3">
        <v>0.289849214397638</v>
      </c>
      <c r="D20" s="3">
        <v>3.7267708539202138</v>
      </c>
      <c r="E20" s="3">
        <v>6.2939296708004191E-4</v>
      </c>
      <c r="F20" s="3">
        <v>0.49343254620774069</v>
      </c>
      <c r="G20" s="3">
        <v>1.6669706622898364</v>
      </c>
      <c r="H20" s="3"/>
      <c r="I20" s="3"/>
    </row>
    <row r="21" spans="1:9" ht="17" thickBot="1">
      <c r="A21" s="4" t="s">
        <v>92</v>
      </c>
      <c r="B21" s="4">
        <v>-0.27120461497674242</v>
      </c>
      <c r="C21" s="4">
        <v>0.17876894464267973</v>
      </c>
      <c r="D21" s="4">
        <v>-1.5170678303148319</v>
      </c>
      <c r="E21" s="4">
        <v>0.13752554522663529</v>
      </c>
      <c r="F21" s="4">
        <v>-0.63310342320008539</v>
      </c>
      <c r="G21" s="4">
        <v>9.0694193246600496E-2</v>
      </c>
      <c r="H21" s="4"/>
      <c r="I21" s="4"/>
    </row>
  </sheetData>
  <conditionalFormatting sqref="E17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1897-150C-0C4E-BDB5-2CC9A24A4CAD}">
  <dimension ref="A1:Q44"/>
  <sheetViews>
    <sheetView workbookViewId="0">
      <selection activeCell="I2" sqref="I2"/>
    </sheetView>
  </sheetViews>
  <sheetFormatPr baseColWidth="10" defaultRowHeight="16"/>
  <cols>
    <col min="3" max="3" width="13" bestFit="1" customWidth="1"/>
    <col min="4" max="4" width="13" customWidth="1"/>
  </cols>
  <sheetData>
    <row r="1" spans="1:17" ht="17" thickBot="1">
      <c r="A1" t="s">
        <v>0</v>
      </c>
      <c r="B1" t="s">
        <v>1</v>
      </c>
      <c r="C1" t="s">
        <v>2</v>
      </c>
      <c r="D1" t="s">
        <v>64</v>
      </c>
      <c r="E1" t="s">
        <v>16</v>
      </c>
      <c r="F1" t="s">
        <v>20</v>
      </c>
      <c r="G1" t="s">
        <v>60</v>
      </c>
      <c r="H1" t="s">
        <v>61</v>
      </c>
    </row>
    <row r="2" spans="1:17">
      <c r="A2">
        <v>1976</v>
      </c>
      <c r="B2">
        <v>89</v>
      </c>
      <c r="D2">
        <f>C2*100</f>
        <v>0</v>
      </c>
      <c r="E2">
        <f>INDEX(AEWR!$B$2:$AX$93,MATCH(Significant!$A2,AEWR!$A$2:$A$93,0),MATCH(Significant!E$1,AEWR!$B$1:$AX$1,0))</f>
        <v>27.54</v>
      </c>
      <c r="F2">
        <f>INDEX(AEWR!$B$2:$AX$93,MATCH(Significant!$A2,AEWR!$A$2:$A$93,0),MATCH(Significant!F$1,AEWR!$B$1:$AX$1,0))</f>
        <v>62.89</v>
      </c>
      <c r="G2">
        <f>INDEX(AEWR!$B$2:$AX$93,MATCH(Significant!$A2,AEWR!$A$2:$A$93,0),MATCH(Significant!G$1,AEWR!$B$1:$AX$1,0))</f>
        <v>54.31</v>
      </c>
      <c r="H2">
        <f>INDEX(AEWR!$B$2:$AX$93,MATCH(Significant!$A2,AEWR!$A$2:$A$93,0),MATCH(Significant!H$1,AEWR!$B$1:$AX$1,0))</f>
        <v>51.77</v>
      </c>
      <c r="K2" s="5"/>
      <c r="L2" s="5"/>
      <c r="M2" s="5"/>
      <c r="N2" s="5"/>
      <c r="O2" s="5"/>
      <c r="P2" s="5"/>
      <c r="Q2" s="5"/>
    </row>
    <row r="3" spans="1:17">
      <c r="A3">
        <v>1977</v>
      </c>
      <c r="B3">
        <v>128</v>
      </c>
      <c r="C3" s="1">
        <v>0.44</v>
      </c>
      <c r="D3">
        <f t="shared" ref="D3:D44" si="0">C3*100</f>
        <v>44</v>
      </c>
      <c r="E3">
        <f>INDEX(AEWR!$B$2:$AX$93,MATCH(Significant!$A3,AEWR!$A$2:$A$93,0),MATCH(Significant!E$1,AEWR!$B$1:$AX$1,0))</f>
        <v>12.65</v>
      </c>
      <c r="F3">
        <f>INDEX(AEWR!$B$2:$AX$93,MATCH(Significant!$A3,AEWR!$A$2:$A$93,0),MATCH(Significant!F$1,AEWR!$B$1:$AX$1,0))</f>
        <v>6.02</v>
      </c>
      <c r="G3">
        <f>INDEX(AEWR!$B$2:$AX$93,MATCH(Significant!$A3,AEWR!$A$2:$A$93,0),MATCH(Significant!G$1,AEWR!$B$1:$AX$1,0))</f>
        <v>33.93</v>
      </c>
      <c r="H3">
        <f>INDEX(AEWR!$B$2:$AX$93,MATCH(Significant!$A3,AEWR!$A$2:$A$93,0),MATCH(Significant!H$1,AEWR!$B$1:$AX$1,0))</f>
        <v>31.14</v>
      </c>
      <c r="K3" s="3"/>
      <c r="L3" s="3"/>
      <c r="M3" s="3"/>
      <c r="N3" s="3"/>
      <c r="O3" s="3"/>
      <c r="P3" s="3"/>
      <c r="Q3" s="3"/>
    </row>
    <row r="4" spans="1:17">
      <c r="A4">
        <v>1978</v>
      </c>
      <c r="B4">
        <v>152</v>
      </c>
      <c r="C4" s="1">
        <v>0.19</v>
      </c>
      <c r="D4">
        <f t="shared" si="0"/>
        <v>19</v>
      </c>
      <c r="E4">
        <f>INDEX(AEWR!$B$2:$AX$93,MATCH(Significant!$A4,AEWR!$A$2:$A$93,0),MATCH(Significant!E$1,AEWR!$B$1:$AX$1,0))</f>
        <v>19.82</v>
      </c>
      <c r="F4">
        <f>INDEX(AEWR!$B$2:$AX$93,MATCH(Significant!$A4,AEWR!$A$2:$A$93,0),MATCH(Significant!F$1,AEWR!$B$1:$AX$1,0))</f>
        <v>9.4700000000000006</v>
      </c>
      <c r="G4">
        <f>INDEX(AEWR!$B$2:$AX$93,MATCH(Significant!$A4,AEWR!$A$2:$A$93,0),MATCH(Significant!G$1,AEWR!$B$1:$AX$1,0))</f>
        <v>31.49</v>
      </c>
      <c r="H4">
        <f>INDEX(AEWR!$B$2:$AX$93,MATCH(Significant!$A4,AEWR!$A$2:$A$93,0),MATCH(Significant!H$1,AEWR!$B$1:$AX$1,0))</f>
        <v>46.97</v>
      </c>
      <c r="K4" s="3"/>
      <c r="L4" s="3"/>
      <c r="M4" s="3"/>
      <c r="N4" s="3"/>
      <c r="O4" s="3"/>
      <c r="P4" s="3"/>
      <c r="Q4" s="3"/>
    </row>
    <row r="5" spans="1:17">
      <c r="A5">
        <v>1979</v>
      </c>
      <c r="B5">
        <v>320</v>
      </c>
      <c r="C5" s="1">
        <v>1.1100000000000001</v>
      </c>
      <c r="D5">
        <f t="shared" si="0"/>
        <v>111.00000000000001</v>
      </c>
      <c r="E5">
        <f>INDEX(AEWR!$B$2:$AX$93,MATCH(Significant!$A5,AEWR!$A$2:$A$93,0),MATCH(Significant!E$1,AEWR!$B$1:$AX$1,0))</f>
        <v>28.03</v>
      </c>
      <c r="F5">
        <f>INDEX(AEWR!$B$2:$AX$93,MATCH(Significant!$A5,AEWR!$A$2:$A$93,0),MATCH(Significant!F$1,AEWR!$B$1:$AX$1,0))</f>
        <v>15.28</v>
      </c>
      <c r="G5">
        <f>INDEX(AEWR!$B$2:$AX$93,MATCH(Significant!$A5,AEWR!$A$2:$A$93,0),MATCH(Significant!G$1,AEWR!$B$1:$AX$1,0))</f>
        <v>47.04</v>
      </c>
      <c r="H5">
        <f>INDEX(AEWR!$B$2:$AX$93,MATCH(Significant!$A5,AEWR!$A$2:$A$93,0),MATCH(Significant!H$1,AEWR!$B$1:$AX$1,0))</f>
        <v>52.48</v>
      </c>
      <c r="K5" s="3"/>
      <c r="L5" s="3"/>
      <c r="M5" s="3"/>
      <c r="N5" s="3"/>
      <c r="O5" s="3"/>
      <c r="P5" s="3"/>
      <c r="Q5" s="3"/>
    </row>
    <row r="6" spans="1:17">
      <c r="A6">
        <v>1980</v>
      </c>
      <c r="B6">
        <v>425</v>
      </c>
      <c r="C6" s="1">
        <v>0.33</v>
      </c>
      <c r="D6">
        <f t="shared" si="0"/>
        <v>33</v>
      </c>
      <c r="E6">
        <f>INDEX(AEWR!$B$2:$AX$93,MATCH(Significant!$A6,AEWR!$A$2:$A$93,0),MATCH(Significant!E$1,AEWR!$B$1:$AX$1,0))</f>
        <v>19.170000000000002</v>
      </c>
      <c r="F6">
        <f>INDEX(AEWR!$B$2:$AX$93,MATCH(Significant!$A6,AEWR!$A$2:$A$93,0),MATCH(Significant!F$1,AEWR!$B$1:$AX$1,0))</f>
        <v>33.549999999999997</v>
      </c>
      <c r="G6">
        <f>INDEX(AEWR!$B$2:$AX$93,MATCH(Significant!$A6,AEWR!$A$2:$A$93,0),MATCH(Significant!G$1,AEWR!$B$1:$AX$1,0))</f>
        <v>16.97</v>
      </c>
      <c r="H6">
        <f>INDEX(AEWR!$B$2:$AX$93,MATCH(Significant!$A6,AEWR!$A$2:$A$93,0),MATCH(Significant!H$1,AEWR!$B$1:$AX$1,0))</f>
        <v>60.83</v>
      </c>
      <c r="K6" s="3"/>
      <c r="L6" s="3"/>
      <c r="M6" s="3"/>
      <c r="N6" s="3"/>
      <c r="O6" s="3"/>
      <c r="P6" s="3"/>
      <c r="Q6" s="3"/>
    </row>
    <row r="7" spans="1:17">
      <c r="A7">
        <v>1981</v>
      </c>
      <c r="B7">
        <v>560</v>
      </c>
      <c r="C7" s="1">
        <v>0.32</v>
      </c>
      <c r="D7">
        <f t="shared" si="0"/>
        <v>32</v>
      </c>
      <c r="E7">
        <f>INDEX(AEWR!$B$2:$AX$93,MATCH(Significant!$A7,AEWR!$A$2:$A$93,0),MATCH(Significant!E$1,AEWR!$B$1:$AX$1,0))</f>
        <v>12.26</v>
      </c>
      <c r="F7">
        <f>INDEX(AEWR!$B$2:$AX$93,MATCH(Significant!$A7,AEWR!$A$2:$A$93,0),MATCH(Significant!F$1,AEWR!$B$1:$AX$1,0))</f>
        <v>11.72</v>
      </c>
      <c r="G7">
        <f>INDEX(AEWR!$B$2:$AX$93,MATCH(Significant!$A7,AEWR!$A$2:$A$93,0),MATCH(Significant!G$1,AEWR!$B$1:$AX$1,0))</f>
        <v>14.07</v>
      </c>
      <c r="H7">
        <f>INDEX(AEWR!$B$2:$AX$93,MATCH(Significant!$A7,AEWR!$A$2:$A$93,0),MATCH(Significant!H$1,AEWR!$B$1:$AX$1,0))</f>
        <v>-0.28999999999999998</v>
      </c>
      <c r="K7" s="3"/>
      <c r="L7" s="3"/>
      <c r="M7" s="3"/>
      <c r="N7" s="3"/>
      <c r="O7" s="3"/>
      <c r="P7" s="3"/>
      <c r="Q7" s="3"/>
    </row>
    <row r="8" spans="1:17" ht="17" thickBot="1">
      <c r="A8">
        <v>1982</v>
      </c>
      <c r="B8">
        <v>775</v>
      </c>
      <c r="C8" s="1">
        <v>0.38</v>
      </c>
      <c r="D8">
        <f t="shared" si="0"/>
        <v>38</v>
      </c>
      <c r="E8">
        <f>INDEX(AEWR!$B$2:$AX$93,MATCH(Significant!$A8,AEWR!$A$2:$A$93,0),MATCH(Significant!E$1,AEWR!$B$1:$AX$1,0))</f>
        <v>46.53</v>
      </c>
      <c r="F8">
        <f>INDEX(AEWR!$B$2:$AX$93,MATCH(Significant!$A8,AEWR!$A$2:$A$93,0),MATCH(Significant!F$1,AEWR!$B$1:$AX$1,0))</f>
        <v>41.94</v>
      </c>
      <c r="G8">
        <f>INDEX(AEWR!$B$2:$AX$93,MATCH(Significant!$A8,AEWR!$A$2:$A$93,0),MATCH(Significant!G$1,AEWR!$B$1:$AX$1,0))</f>
        <v>24.45</v>
      </c>
      <c r="H8">
        <f>INDEX(AEWR!$B$2:$AX$93,MATCH(Significant!$A8,AEWR!$A$2:$A$93,0),MATCH(Significant!H$1,AEWR!$B$1:$AX$1,0))</f>
        <v>14.28</v>
      </c>
      <c r="K8" s="4"/>
      <c r="L8" s="4"/>
      <c r="M8" s="4"/>
      <c r="N8" s="4"/>
      <c r="O8" s="4"/>
      <c r="P8" s="4"/>
      <c r="Q8" s="4"/>
    </row>
    <row r="9" spans="1:17">
      <c r="A9">
        <v>1983</v>
      </c>
      <c r="B9" s="2">
        <v>1310</v>
      </c>
      <c r="C9" s="1">
        <v>0.69</v>
      </c>
      <c r="D9">
        <f t="shared" si="0"/>
        <v>69</v>
      </c>
      <c r="E9">
        <f>INDEX(AEWR!$B$2:$AX$93,MATCH(Significant!$A9,AEWR!$A$2:$A$93,0),MATCH(Significant!E$1,AEWR!$B$1:$AX$1,0))</f>
        <v>39.18</v>
      </c>
      <c r="F9">
        <f>INDEX(AEWR!$B$2:$AX$93,MATCH(Significant!$A9,AEWR!$A$2:$A$93,0),MATCH(Significant!F$1,AEWR!$B$1:$AX$1,0))</f>
        <v>49.66</v>
      </c>
      <c r="G9">
        <f>INDEX(AEWR!$B$2:$AX$93,MATCH(Significant!$A9,AEWR!$A$2:$A$93,0),MATCH(Significant!G$1,AEWR!$B$1:$AX$1,0))</f>
        <v>87.09</v>
      </c>
      <c r="H9">
        <f>INDEX(AEWR!$B$2:$AX$93,MATCH(Significant!$A9,AEWR!$A$2:$A$93,0),MATCH(Significant!H$1,AEWR!$B$1:$AX$1,0))</f>
        <v>35.78</v>
      </c>
    </row>
    <row r="10" spans="1:17">
      <c r="A10">
        <v>1984</v>
      </c>
      <c r="B10" s="2">
        <v>1275</v>
      </c>
      <c r="C10" s="1">
        <v>-0.03</v>
      </c>
      <c r="D10">
        <f t="shared" si="0"/>
        <v>-3</v>
      </c>
      <c r="E10">
        <f>INDEX(AEWR!$B$2:$AX$93,MATCH(Significant!$A10,AEWR!$A$2:$A$93,0),MATCH(Significant!E$1,AEWR!$B$1:$AX$1,0))</f>
        <v>7.41</v>
      </c>
      <c r="F10">
        <f>INDEX(AEWR!$B$2:$AX$93,MATCH(Significant!$A10,AEWR!$A$2:$A$93,0),MATCH(Significant!F$1,AEWR!$B$1:$AX$1,0))</f>
        <v>-7.58</v>
      </c>
      <c r="G10">
        <f>INDEX(AEWR!$B$2:$AX$93,MATCH(Significant!$A10,AEWR!$A$2:$A$93,0),MATCH(Significant!G$1,AEWR!$B$1:$AX$1,0))</f>
        <v>10.59</v>
      </c>
      <c r="H10">
        <f>INDEX(AEWR!$B$2:$AX$93,MATCH(Significant!$A10,AEWR!$A$2:$A$93,0),MATCH(Significant!H$1,AEWR!$B$1:$AX$1,0))</f>
        <v>-10.84</v>
      </c>
    </row>
    <row r="11" spans="1:17">
      <c r="A11">
        <v>1985</v>
      </c>
      <c r="B11" s="2">
        <v>2470</v>
      </c>
      <c r="C11" s="1">
        <v>0.94</v>
      </c>
      <c r="D11">
        <f t="shared" si="0"/>
        <v>94</v>
      </c>
      <c r="E11">
        <f>INDEX(AEWR!$B$2:$AX$93,MATCH(Significant!$A11,AEWR!$A$2:$A$93,0),MATCH(Significant!E$1,AEWR!$B$1:$AX$1,0))</f>
        <v>37.299999999999997</v>
      </c>
      <c r="F11">
        <f>INDEX(AEWR!$B$2:$AX$93,MATCH(Significant!$A11,AEWR!$A$2:$A$93,0),MATCH(Significant!F$1,AEWR!$B$1:$AX$1,0))</f>
        <v>26.99</v>
      </c>
      <c r="G11">
        <f>INDEX(AEWR!$B$2:$AX$93,MATCH(Significant!$A11,AEWR!$A$2:$A$93,0),MATCH(Significant!G$1,AEWR!$B$1:$AX$1,0))</f>
        <v>35.36</v>
      </c>
      <c r="H11">
        <f>INDEX(AEWR!$B$2:$AX$93,MATCH(Significant!$A11,AEWR!$A$2:$A$93,0),MATCH(Significant!H$1,AEWR!$B$1:$AX$1,0))</f>
        <v>15.84</v>
      </c>
    </row>
    <row r="12" spans="1:17">
      <c r="A12">
        <v>1986</v>
      </c>
      <c r="B12" s="2">
        <v>2820</v>
      </c>
      <c r="C12" s="1">
        <v>0.14000000000000001</v>
      </c>
      <c r="D12">
        <f t="shared" si="0"/>
        <v>14.000000000000002</v>
      </c>
      <c r="E12">
        <f>INDEX(AEWR!$B$2:$AX$93,MATCH(Significant!$A12,AEWR!$A$2:$A$93,0),MATCH(Significant!E$1,AEWR!$B$1:$AX$1,0))</f>
        <v>17.79</v>
      </c>
      <c r="F12">
        <f>INDEX(AEWR!$B$2:$AX$93,MATCH(Significant!$A12,AEWR!$A$2:$A$93,0),MATCH(Significant!F$1,AEWR!$B$1:$AX$1,0))</f>
        <v>4.0599999999999996</v>
      </c>
      <c r="G12">
        <f>INDEX(AEWR!$B$2:$AX$93,MATCH(Significant!$A12,AEWR!$A$2:$A$93,0),MATCH(Significant!G$1,AEWR!$B$1:$AX$1,0))</f>
        <v>8.17</v>
      </c>
      <c r="H12">
        <f>INDEX(AEWR!$B$2:$AX$93,MATCH(Significant!$A12,AEWR!$A$2:$A$93,0),MATCH(Significant!H$1,AEWR!$B$1:$AX$1,0))</f>
        <v>-14.52</v>
      </c>
    </row>
    <row r="13" spans="1:17">
      <c r="A13">
        <v>1987</v>
      </c>
      <c r="B13" s="2">
        <v>2950</v>
      </c>
      <c r="C13" s="1">
        <v>0.05</v>
      </c>
      <c r="D13">
        <f t="shared" si="0"/>
        <v>5</v>
      </c>
      <c r="E13">
        <f>INDEX(AEWR!$B$2:$AX$93,MATCH(Significant!$A13,AEWR!$A$2:$A$93,0),MATCH(Significant!E$1,AEWR!$B$1:$AX$1,0))</f>
        <v>-3.59</v>
      </c>
      <c r="F13">
        <f>INDEX(AEWR!$B$2:$AX$93,MATCH(Significant!$A13,AEWR!$A$2:$A$93,0),MATCH(Significant!F$1,AEWR!$B$1:$AX$1,0))</f>
        <v>-19.850000000000001</v>
      </c>
      <c r="G13">
        <f>INDEX(AEWR!$B$2:$AX$93,MATCH(Significant!$A13,AEWR!$A$2:$A$93,0),MATCH(Significant!G$1,AEWR!$B$1:$AX$1,0))</f>
        <v>-13.04</v>
      </c>
      <c r="H13">
        <f>INDEX(AEWR!$B$2:$AX$93,MATCH(Significant!$A13,AEWR!$A$2:$A$93,0),MATCH(Significant!H$1,AEWR!$B$1:$AX$1,0))</f>
        <v>-20.23</v>
      </c>
    </row>
    <row r="14" spans="1:17">
      <c r="A14">
        <v>1988</v>
      </c>
      <c r="B14" s="2">
        <v>4700</v>
      </c>
      <c r="C14" s="1">
        <v>0.59</v>
      </c>
      <c r="D14">
        <f t="shared" si="0"/>
        <v>59</v>
      </c>
      <c r="E14">
        <f>INDEX(AEWR!$B$2:$AX$93,MATCH(Significant!$A14,AEWR!$A$2:$A$93,0),MATCH(Significant!E$1,AEWR!$B$1:$AX$1,0))</f>
        <v>21.89</v>
      </c>
      <c r="F14">
        <f>INDEX(AEWR!$B$2:$AX$93,MATCH(Significant!$A14,AEWR!$A$2:$A$93,0),MATCH(Significant!F$1,AEWR!$B$1:$AX$1,0))</f>
        <v>12.93</v>
      </c>
      <c r="G14">
        <f>INDEX(AEWR!$B$2:$AX$93,MATCH(Significant!$A14,AEWR!$A$2:$A$93,0),MATCH(Significant!G$1,AEWR!$B$1:$AX$1,0))</f>
        <v>16.07</v>
      </c>
      <c r="H14">
        <f>INDEX(AEWR!$B$2:$AX$93,MATCH(Significant!$A14,AEWR!$A$2:$A$93,0),MATCH(Significant!H$1,AEWR!$B$1:$AX$1,0))</f>
        <v>5.48</v>
      </c>
    </row>
    <row r="15" spans="1:17">
      <c r="A15">
        <v>1989</v>
      </c>
      <c r="B15" s="2">
        <v>8675</v>
      </c>
      <c r="C15" s="1">
        <v>0.85</v>
      </c>
      <c r="D15">
        <f t="shared" si="0"/>
        <v>85</v>
      </c>
      <c r="E15">
        <f>INDEX(AEWR!$B$2:$AX$93,MATCH(Significant!$A15,AEWR!$A$2:$A$93,0),MATCH(Significant!E$1,AEWR!$B$1:$AX$1,0))</f>
        <v>18.36</v>
      </c>
      <c r="F15">
        <f>INDEX(AEWR!$B$2:$AX$93,MATCH(Significant!$A15,AEWR!$A$2:$A$93,0),MATCH(Significant!F$1,AEWR!$B$1:$AX$1,0))</f>
        <v>17.510000000000002</v>
      </c>
      <c r="G15">
        <f>INDEX(AEWR!$B$2:$AX$93,MATCH(Significant!$A15,AEWR!$A$2:$A$93,0),MATCH(Significant!G$1,AEWR!$B$1:$AX$1,0))</f>
        <v>35.14</v>
      </c>
      <c r="H15">
        <f>INDEX(AEWR!$B$2:$AX$93,MATCH(Significant!$A15,AEWR!$A$2:$A$93,0),MATCH(Significant!H$1,AEWR!$B$1:$AX$1,0))</f>
        <v>-5.18</v>
      </c>
    </row>
    <row r="16" spans="1:17">
      <c r="A16">
        <v>1990</v>
      </c>
      <c r="B16" s="2">
        <v>6675</v>
      </c>
      <c r="C16" s="1">
        <v>-0.23</v>
      </c>
      <c r="D16">
        <f t="shared" si="0"/>
        <v>-23</v>
      </c>
      <c r="E16">
        <f>INDEX(AEWR!$B$2:$AX$93,MATCH(Significant!$A16,AEWR!$A$2:$A$93,0),MATCH(Significant!E$1,AEWR!$B$1:$AX$1,0))</f>
        <v>-16.66</v>
      </c>
      <c r="F16">
        <f>INDEX(AEWR!$B$2:$AX$93,MATCH(Significant!$A16,AEWR!$A$2:$A$93,0),MATCH(Significant!F$1,AEWR!$B$1:$AX$1,0))</f>
        <v>-34.58</v>
      </c>
      <c r="G16">
        <f>INDEX(AEWR!$B$2:$AX$93,MATCH(Significant!$A16,AEWR!$A$2:$A$93,0),MATCH(Significant!G$1,AEWR!$B$1:$AX$1,0))</f>
        <v>-17.48</v>
      </c>
      <c r="H16">
        <f>INDEX(AEWR!$B$2:$AX$93,MATCH(Significant!$A16,AEWR!$A$2:$A$93,0),MATCH(Significant!H$1,AEWR!$B$1:$AX$1,0))</f>
        <v>-21.08</v>
      </c>
    </row>
    <row r="17" spans="1:8">
      <c r="A17">
        <v>1991</v>
      </c>
      <c r="B17" s="2">
        <v>9050</v>
      </c>
      <c r="C17" s="1">
        <v>0.36</v>
      </c>
      <c r="D17">
        <f t="shared" si="0"/>
        <v>36</v>
      </c>
      <c r="E17">
        <f>INDEX(AEWR!$B$2:$AX$93,MATCH(Significant!$A17,AEWR!$A$2:$A$93,0),MATCH(Significant!E$1,AEWR!$B$1:$AX$1,0))</f>
        <v>29.13</v>
      </c>
      <c r="F17">
        <f>INDEX(AEWR!$B$2:$AX$93,MATCH(Significant!$A17,AEWR!$A$2:$A$93,0),MATCH(Significant!F$1,AEWR!$B$1:$AX$1,0))</f>
        <v>71.260000000000005</v>
      </c>
      <c r="G17">
        <f>INDEX(AEWR!$B$2:$AX$93,MATCH(Significant!$A17,AEWR!$A$2:$A$93,0),MATCH(Significant!G$1,AEWR!$B$1:$AX$1,0))</f>
        <v>50.37</v>
      </c>
      <c r="H17">
        <f>INDEX(AEWR!$B$2:$AX$93,MATCH(Significant!$A17,AEWR!$A$2:$A$93,0),MATCH(Significant!H$1,AEWR!$B$1:$AX$1,0))</f>
        <v>41.65</v>
      </c>
    </row>
    <row r="18" spans="1:8">
      <c r="A18">
        <v>1992</v>
      </c>
      <c r="B18" s="2">
        <v>11750</v>
      </c>
      <c r="C18" s="1">
        <v>0.3</v>
      </c>
      <c r="D18">
        <f t="shared" si="0"/>
        <v>30</v>
      </c>
      <c r="E18">
        <f>INDEX(AEWR!$B$2:$AX$93,MATCH(Significant!$A18,AEWR!$A$2:$A$93,0),MATCH(Significant!E$1,AEWR!$B$1:$AX$1,0))</f>
        <v>11.95</v>
      </c>
      <c r="F18">
        <f>INDEX(AEWR!$B$2:$AX$93,MATCH(Significant!$A18,AEWR!$A$2:$A$93,0),MATCH(Significant!F$1,AEWR!$B$1:$AX$1,0))</f>
        <v>27.81</v>
      </c>
      <c r="G18">
        <f>INDEX(AEWR!$B$2:$AX$93,MATCH(Significant!$A18,AEWR!$A$2:$A$93,0),MATCH(Significant!G$1,AEWR!$B$1:$AX$1,0))</f>
        <v>32.880000000000003</v>
      </c>
      <c r="H18">
        <f>INDEX(AEWR!$B$2:$AX$93,MATCH(Significant!$A18,AEWR!$A$2:$A$93,0),MATCH(Significant!H$1,AEWR!$B$1:$AX$1,0))</f>
        <v>23.52</v>
      </c>
    </row>
    <row r="19" spans="1:8">
      <c r="A19">
        <v>1993</v>
      </c>
      <c r="B19" s="2">
        <v>16325</v>
      </c>
      <c r="C19" s="1">
        <v>0.39</v>
      </c>
      <c r="D19">
        <f t="shared" si="0"/>
        <v>39</v>
      </c>
      <c r="E19">
        <f>INDEX(AEWR!$B$2:$AX$93,MATCH(Significant!$A19,AEWR!$A$2:$A$93,0),MATCH(Significant!E$1,AEWR!$B$1:$AX$1,0))</f>
        <v>13.12</v>
      </c>
      <c r="F19">
        <f>INDEX(AEWR!$B$2:$AX$93,MATCH(Significant!$A19,AEWR!$A$2:$A$93,0),MATCH(Significant!F$1,AEWR!$B$1:$AX$1,0))</f>
        <v>13.76</v>
      </c>
      <c r="G19">
        <f>INDEX(AEWR!$B$2:$AX$93,MATCH(Significant!$A19,AEWR!$A$2:$A$93,0),MATCH(Significant!G$1,AEWR!$B$1:$AX$1,0))</f>
        <v>23.11</v>
      </c>
      <c r="H19">
        <f>INDEX(AEWR!$B$2:$AX$93,MATCH(Significant!$A19,AEWR!$A$2:$A$93,0),MATCH(Significant!H$1,AEWR!$B$1:$AX$1,0))</f>
        <v>11.93</v>
      </c>
    </row>
    <row r="20" spans="1:8">
      <c r="A20">
        <v>1994</v>
      </c>
      <c r="B20" s="2">
        <v>20400</v>
      </c>
      <c r="C20" s="1">
        <v>0.25</v>
      </c>
      <c r="D20">
        <f t="shared" si="0"/>
        <v>25</v>
      </c>
      <c r="E20">
        <f>INDEX(AEWR!$B$2:$AX$93,MATCH(Significant!$A20,AEWR!$A$2:$A$93,0),MATCH(Significant!E$1,AEWR!$B$1:$AX$1,0))</f>
        <v>1.24</v>
      </c>
      <c r="F20">
        <f>INDEX(AEWR!$B$2:$AX$93,MATCH(Significant!$A20,AEWR!$A$2:$A$93,0),MATCH(Significant!F$1,AEWR!$B$1:$AX$1,0))</f>
        <v>-7.93</v>
      </c>
      <c r="G20">
        <f>INDEX(AEWR!$B$2:$AX$93,MATCH(Significant!$A20,AEWR!$A$2:$A$93,0),MATCH(Significant!G$1,AEWR!$B$1:$AX$1,0))</f>
        <v>-2.16</v>
      </c>
      <c r="H20">
        <f>INDEX(AEWR!$B$2:$AX$93,MATCH(Significant!$A20,AEWR!$A$2:$A$93,0),MATCH(Significant!H$1,AEWR!$B$1:$AX$1,0))</f>
        <v>-13.15</v>
      </c>
    </row>
    <row r="21" spans="1:8">
      <c r="A21">
        <v>1995</v>
      </c>
      <c r="B21" s="2">
        <v>32100</v>
      </c>
      <c r="C21" s="1">
        <v>0.56999999999999995</v>
      </c>
      <c r="D21">
        <f t="shared" si="0"/>
        <v>56.999999999999993</v>
      </c>
      <c r="E21">
        <f>INDEX(AEWR!$B$2:$AX$93,MATCH(Significant!$A21,AEWR!$A$2:$A$93,0),MATCH(Significant!E$1,AEWR!$B$1:$AX$1,0))</f>
        <v>20.02</v>
      </c>
      <c r="F21">
        <f>INDEX(AEWR!$B$2:$AX$93,MATCH(Significant!$A21,AEWR!$A$2:$A$93,0),MATCH(Significant!F$1,AEWR!$B$1:$AX$1,0))</f>
        <v>1.59</v>
      </c>
      <c r="G21">
        <f>INDEX(AEWR!$B$2:$AX$93,MATCH(Significant!$A21,AEWR!$A$2:$A$93,0),MATCH(Significant!G$1,AEWR!$B$1:$AX$1,0))</f>
        <v>40.49</v>
      </c>
      <c r="H21">
        <f>INDEX(AEWR!$B$2:$AX$93,MATCH(Significant!$A21,AEWR!$A$2:$A$93,0),MATCH(Significant!H$1,AEWR!$B$1:$AX$1,0))</f>
        <v>12.53</v>
      </c>
    </row>
    <row r="22" spans="1:8">
      <c r="A22">
        <v>1996</v>
      </c>
      <c r="B22" s="2">
        <v>34100</v>
      </c>
      <c r="C22" s="1">
        <v>0.06</v>
      </c>
      <c r="D22">
        <f t="shared" si="0"/>
        <v>6</v>
      </c>
      <c r="E22">
        <f>INDEX(AEWR!$B$2:$AX$93,MATCH(Significant!$A22,AEWR!$A$2:$A$93,0),MATCH(Significant!E$1,AEWR!$B$1:$AX$1,0))</f>
        <v>5.55</v>
      </c>
      <c r="F22">
        <f>INDEX(AEWR!$B$2:$AX$93,MATCH(Significant!$A22,AEWR!$A$2:$A$93,0),MATCH(Significant!F$1,AEWR!$B$1:$AX$1,0))</f>
        <v>11.08</v>
      </c>
      <c r="G22">
        <f>INDEX(AEWR!$B$2:$AX$93,MATCH(Significant!$A22,AEWR!$A$2:$A$93,0),MATCH(Significant!G$1,AEWR!$B$1:$AX$1,0))</f>
        <v>16.940000000000001</v>
      </c>
      <c r="H22">
        <f>INDEX(AEWR!$B$2:$AX$93,MATCH(Significant!$A22,AEWR!$A$2:$A$93,0),MATCH(Significant!H$1,AEWR!$B$1:$AX$1,0))</f>
        <v>-12.33</v>
      </c>
    </row>
    <row r="23" spans="1:8">
      <c r="A23">
        <v>1997</v>
      </c>
      <c r="B23" s="2">
        <v>46000</v>
      </c>
      <c r="C23" s="1">
        <v>0.35</v>
      </c>
      <c r="D23">
        <f t="shared" si="0"/>
        <v>35</v>
      </c>
      <c r="E23">
        <f>INDEX(AEWR!$B$2:$AX$93,MATCH(Significant!$A23,AEWR!$A$2:$A$93,0),MATCH(Significant!E$1,AEWR!$B$1:$AX$1,0))</f>
        <v>21.01</v>
      </c>
      <c r="F23">
        <f>INDEX(AEWR!$B$2:$AX$93,MATCH(Significant!$A23,AEWR!$A$2:$A$93,0),MATCH(Significant!F$1,AEWR!$B$1:$AX$1,0))</f>
        <v>-13.56</v>
      </c>
      <c r="G23">
        <f>INDEX(AEWR!$B$2:$AX$93,MATCH(Significant!$A23,AEWR!$A$2:$A$93,0),MATCH(Significant!G$1,AEWR!$B$1:$AX$1,0))</f>
        <v>28.33</v>
      </c>
      <c r="H23">
        <f>INDEX(AEWR!$B$2:$AX$93,MATCH(Significant!$A23,AEWR!$A$2:$A$93,0),MATCH(Significant!H$1,AEWR!$B$1:$AX$1,0))</f>
        <v>77.959999999999994</v>
      </c>
    </row>
    <row r="24" spans="1:8">
      <c r="A24">
        <v>1998</v>
      </c>
      <c r="B24" s="2">
        <v>70000</v>
      </c>
      <c r="C24" s="1">
        <v>0.52</v>
      </c>
      <c r="D24">
        <f t="shared" si="0"/>
        <v>52</v>
      </c>
      <c r="E24">
        <f>INDEX(AEWR!$B$2:$AX$93,MATCH(Significant!$A24,AEWR!$A$2:$A$93,0),MATCH(Significant!E$1,AEWR!$B$1:$AX$1,0))</f>
        <v>-4.1900000000000004</v>
      </c>
      <c r="F24">
        <f>INDEX(AEWR!$B$2:$AX$93,MATCH(Significant!$A24,AEWR!$A$2:$A$93,0),MATCH(Significant!F$1,AEWR!$B$1:$AX$1,0))</f>
        <v>-10.07</v>
      </c>
      <c r="G24">
        <f>INDEX(AEWR!$B$2:$AX$93,MATCH(Significant!$A24,AEWR!$A$2:$A$93,0),MATCH(Significant!G$1,AEWR!$B$1:$AX$1,0))</f>
        <v>0.75</v>
      </c>
      <c r="H24">
        <f>INDEX(AEWR!$B$2:$AX$93,MATCH(Significant!$A24,AEWR!$A$2:$A$93,0),MATCH(Significant!H$1,AEWR!$B$1:$AX$1,0))</f>
        <v>-26.98</v>
      </c>
    </row>
    <row r="25" spans="1:8">
      <c r="A25">
        <v>1999</v>
      </c>
      <c r="B25" s="2">
        <v>56100</v>
      </c>
      <c r="C25" s="1">
        <v>-0.2</v>
      </c>
      <c r="D25">
        <f t="shared" si="0"/>
        <v>-20</v>
      </c>
      <c r="E25">
        <f>INDEX(AEWR!$B$2:$AX$93,MATCH(Significant!$A25,AEWR!$A$2:$A$93,0),MATCH(Significant!E$1,AEWR!$B$1:$AX$1,0))</f>
        <v>-1.88</v>
      </c>
      <c r="F25">
        <f>INDEX(AEWR!$B$2:$AX$93,MATCH(Significant!$A25,AEWR!$A$2:$A$93,0),MATCH(Significant!F$1,AEWR!$B$1:$AX$1,0))</f>
        <v>16.510000000000002</v>
      </c>
      <c r="G25">
        <f>INDEX(AEWR!$B$2:$AX$93,MATCH(Significant!$A25,AEWR!$A$2:$A$93,0),MATCH(Significant!G$1,AEWR!$B$1:$AX$1,0))</f>
        <v>-8.6300000000000008</v>
      </c>
      <c r="H25">
        <f>INDEX(AEWR!$B$2:$AX$93,MATCH(Significant!$A25,AEWR!$A$2:$A$93,0),MATCH(Significant!H$1,AEWR!$B$1:$AX$1,0))</f>
        <v>1.07</v>
      </c>
    </row>
    <row r="26" spans="1:8">
      <c r="A26">
        <v>2000</v>
      </c>
      <c r="B26" s="2">
        <v>71000</v>
      </c>
      <c r="C26" s="1">
        <v>0.27</v>
      </c>
      <c r="D26">
        <f t="shared" si="0"/>
        <v>27</v>
      </c>
      <c r="E26">
        <f>INDEX(AEWR!$B$2:$AX$93,MATCH(Significant!$A26,AEWR!$A$2:$A$93,0),MATCH(Significant!E$1,AEWR!$B$1:$AX$1,0))</f>
        <v>13.56</v>
      </c>
      <c r="F26">
        <f>INDEX(AEWR!$B$2:$AX$93,MATCH(Significant!$A26,AEWR!$A$2:$A$93,0),MATCH(Significant!F$1,AEWR!$B$1:$AX$1,0))</f>
        <v>-30.59</v>
      </c>
      <c r="G26">
        <f>INDEX(AEWR!$B$2:$AX$93,MATCH(Significant!$A26,AEWR!$A$2:$A$93,0),MATCH(Significant!G$1,AEWR!$B$1:$AX$1,0))</f>
        <v>19.7</v>
      </c>
      <c r="H26">
        <f>INDEX(AEWR!$B$2:$AX$93,MATCH(Significant!$A26,AEWR!$A$2:$A$93,0),MATCH(Significant!H$1,AEWR!$B$1:$AX$1,0))</f>
        <v>-5.13</v>
      </c>
    </row>
    <row r="27" spans="1:8">
      <c r="A27">
        <v>2001</v>
      </c>
      <c r="B27" s="2">
        <v>75600</v>
      </c>
      <c r="C27" s="1">
        <v>0.06</v>
      </c>
      <c r="D27">
        <f t="shared" si="0"/>
        <v>6</v>
      </c>
      <c r="E27">
        <f>INDEX(AEWR!$B$2:$AX$93,MATCH(Significant!$A27,AEWR!$A$2:$A$93,0),MATCH(Significant!E$1,AEWR!$B$1:$AX$1,0))</f>
        <v>39.15</v>
      </c>
      <c r="F27">
        <f>INDEX(AEWR!$B$2:$AX$93,MATCH(Significant!$A27,AEWR!$A$2:$A$93,0),MATCH(Significant!F$1,AEWR!$B$1:$AX$1,0))</f>
        <v>29.89</v>
      </c>
      <c r="G27">
        <f>INDEX(AEWR!$B$2:$AX$93,MATCH(Significant!$A27,AEWR!$A$2:$A$93,0),MATCH(Significant!G$1,AEWR!$B$1:$AX$1,0))</f>
        <v>18.96</v>
      </c>
      <c r="H27">
        <f>INDEX(AEWR!$B$2:$AX$93,MATCH(Significant!$A27,AEWR!$A$2:$A$93,0),MATCH(Significant!H$1,AEWR!$B$1:$AX$1,0))</f>
        <v>32.909999999999997</v>
      </c>
    </row>
    <row r="28" spans="1:8">
      <c r="A28">
        <v>2002</v>
      </c>
      <c r="B28" s="2">
        <v>72750</v>
      </c>
      <c r="C28" s="1">
        <v>-0.04</v>
      </c>
      <c r="D28">
        <f t="shared" si="0"/>
        <v>-4</v>
      </c>
      <c r="E28">
        <f>INDEX(AEWR!$B$2:$AX$93,MATCH(Significant!$A28,AEWR!$A$2:$A$93,0),MATCH(Significant!E$1,AEWR!$B$1:$AX$1,0))</f>
        <v>-1.53</v>
      </c>
      <c r="F28">
        <f>INDEX(AEWR!$B$2:$AX$93,MATCH(Significant!$A28,AEWR!$A$2:$A$93,0),MATCH(Significant!F$1,AEWR!$B$1:$AX$1,0))</f>
        <v>2.2400000000000002</v>
      </c>
      <c r="G28">
        <f>INDEX(AEWR!$B$2:$AX$93,MATCH(Significant!$A28,AEWR!$A$2:$A$93,0),MATCH(Significant!G$1,AEWR!$B$1:$AX$1,0))</f>
        <v>-5.38</v>
      </c>
      <c r="H28">
        <f>INDEX(AEWR!$B$2:$AX$93,MATCH(Significant!$A28,AEWR!$A$2:$A$93,0),MATCH(Significant!H$1,AEWR!$B$1:$AX$1,0))</f>
        <v>-15.37</v>
      </c>
    </row>
    <row r="29" spans="1:8">
      <c r="A29">
        <v>2003</v>
      </c>
      <c r="B29" s="2">
        <v>84250</v>
      </c>
      <c r="C29" s="1">
        <v>0.16</v>
      </c>
      <c r="D29">
        <f t="shared" si="0"/>
        <v>16</v>
      </c>
      <c r="E29">
        <f>INDEX(AEWR!$B$2:$AX$93,MATCH(Significant!$A29,AEWR!$A$2:$A$93,0),MATCH(Significant!E$1,AEWR!$B$1:$AX$1,0))</f>
        <v>36.71</v>
      </c>
      <c r="F29">
        <f>INDEX(AEWR!$B$2:$AX$93,MATCH(Significant!$A29,AEWR!$A$2:$A$93,0),MATCH(Significant!F$1,AEWR!$B$1:$AX$1,0))</f>
        <v>35.020000000000003</v>
      </c>
      <c r="G29">
        <f>INDEX(AEWR!$B$2:$AX$93,MATCH(Significant!$A29,AEWR!$A$2:$A$93,0),MATCH(Significant!G$1,AEWR!$B$1:$AX$1,0))</f>
        <v>40.71</v>
      </c>
      <c r="H29">
        <f>INDEX(AEWR!$B$2:$AX$93,MATCH(Significant!$A29,AEWR!$A$2:$A$93,0),MATCH(Significant!H$1,AEWR!$B$1:$AX$1,0))</f>
        <v>42.95</v>
      </c>
    </row>
    <row r="30" spans="1:8">
      <c r="A30">
        <v>2004</v>
      </c>
      <c r="B30" s="2">
        <v>87900</v>
      </c>
      <c r="C30" s="1">
        <v>0.04</v>
      </c>
      <c r="D30">
        <f t="shared" si="0"/>
        <v>4</v>
      </c>
      <c r="E30">
        <f>INDEX(AEWR!$B$2:$AX$93,MATCH(Significant!$A30,AEWR!$A$2:$A$93,0),MATCH(Significant!E$1,AEWR!$B$1:$AX$1,0))</f>
        <v>22.94</v>
      </c>
      <c r="F30">
        <f>INDEX(AEWR!$B$2:$AX$93,MATCH(Significant!$A30,AEWR!$A$2:$A$93,0),MATCH(Significant!F$1,AEWR!$B$1:$AX$1,0))</f>
        <v>24.45</v>
      </c>
      <c r="G30">
        <f>INDEX(AEWR!$B$2:$AX$93,MATCH(Significant!$A30,AEWR!$A$2:$A$93,0),MATCH(Significant!G$1,AEWR!$B$1:$AX$1,0))</f>
        <v>25.57</v>
      </c>
      <c r="H30">
        <f>INDEX(AEWR!$B$2:$AX$93,MATCH(Significant!$A30,AEWR!$A$2:$A$93,0),MATCH(Significant!H$1,AEWR!$B$1:$AX$1,0))</f>
        <v>41.41</v>
      </c>
    </row>
    <row r="31" spans="1:8">
      <c r="A31">
        <v>2005</v>
      </c>
      <c r="B31" s="2">
        <v>88620</v>
      </c>
      <c r="C31" s="1">
        <v>0.01</v>
      </c>
      <c r="D31">
        <f t="shared" si="0"/>
        <v>1</v>
      </c>
      <c r="E31">
        <f>INDEX(AEWR!$B$2:$AX$93,MATCH(Significant!$A31,AEWR!$A$2:$A$93,0),MATCH(Significant!E$1,AEWR!$B$1:$AX$1,0))</f>
        <v>-3.36</v>
      </c>
      <c r="F31">
        <f>INDEX(AEWR!$B$2:$AX$93,MATCH(Significant!$A31,AEWR!$A$2:$A$93,0),MATCH(Significant!F$1,AEWR!$B$1:$AX$1,0))</f>
        <v>-25.03</v>
      </c>
      <c r="G31">
        <f>INDEX(AEWR!$B$2:$AX$93,MATCH(Significant!$A31,AEWR!$A$2:$A$93,0),MATCH(Significant!G$1,AEWR!$B$1:$AX$1,0))</f>
        <v>13.02</v>
      </c>
      <c r="H31">
        <f>INDEX(AEWR!$B$2:$AX$93,MATCH(Significant!$A31,AEWR!$A$2:$A$93,0),MATCH(Significant!H$1,AEWR!$B$1:$AX$1,0))</f>
        <v>25.89</v>
      </c>
    </row>
    <row r="32" spans="1:8">
      <c r="A32">
        <v>2006</v>
      </c>
      <c r="B32" t="s">
        <v>3</v>
      </c>
      <c r="C32" s="1">
        <v>0.24</v>
      </c>
      <c r="D32">
        <f t="shared" si="0"/>
        <v>24</v>
      </c>
      <c r="E32">
        <f>INDEX(AEWR!$B$2:$AX$93,MATCH(Significant!$A32,AEWR!$A$2:$A$93,0),MATCH(Significant!E$1,AEWR!$B$1:$AX$1,0))</f>
        <v>24.03</v>
      </c>
      <c r="F32">
        <f>INDEX(AEWR!$B$2:$AX$93,MATCH(Significant!$A32,AEWR!$A$2:$A$93,0),MATCH(Significant!F$1,AEWR!$B$1:$AX$1,0))</f>
        <v>21.97</v>
      </c>
      <c r="G32">
        <f>INDEX(AEWR!$B$2:$AX$93,MATCH(Significant!$A32,AEWR!$A$2:$A$93,0),MATCH(Significant!G$1,AEWR!$B$1:$AX$1,0))</f>
        <v>18.97</v>
      </c>
      <c r="H32">
        <f>INDEX(AEWR!$B$2:$AX$93,MATCH(Significant!$A32,AEWR!$A$2:$A$93,0),MATCH(Significant!H$1,AEWR!$B$1:$AX$1,0))</f>
        <v>18.649999999999999</v>
      </c>
    </row>
    <row r="33" spans="1:8">
      <c r="A33">
        <v>2007</v>
      </c>
      <c r="B33" t="s">
        <v>4</v>
      </c>
      <c r="C33" s="1">
        <v>0.28999999999999998</v>
      </c>
      <c r="D33">
        <f t="shared" si="0"/>
        <v>28.999999999999996</v>
      </c>
      <c r="E33">
        <f>INDEX(AEWR!$B$2:$AX$93,MATCH(Significant!$A33,AEWR!$A$2:$A$93,0),MATCH(Significant!E$1,AEWR!$B$1:$AX$1,0))</f>
        <v>3.78</v>
      </c>
      <c r="F33">
        <f>INDEX(AEWR!$B$2:$AX$93,MATCH(Significant!$A33,AEWR!$A$2:$A$93,0),MATCH(Significant!F$1,AEWR!$B$1:$AX$1,0))</f>
        <v>-26.33</v>
      </c>
      <c r="G33">
        <f>INDEX(AEWR!$B$2:$AX$93,MATCH(Significant!$A33,AEWR!$A$2:$A$93,0),MATCH(Significant!G$1,AEWR!$B$1:$AX$1,0))</f>
        <v>-7.09</v>
      </c>
      <c r="H33">
        <f>INDEX(AEWR!$B$2:$AX$93,MATCH(Significant!$A33,AEWR!$A$2:$A$93,0),MATCH(Significant!H$1,AEWR!$B$1:$AX$1,0))</f>
        <v>-22.94</v>
      </c>
    </row>
    <row r="34" spans="1:8">
      <c r="A34">
        <v>2008</v>
      </c>
      <c r="B34" t="s">
        <v>5</v>
      </c>
      <c r="C34" s="1">
        <v>-0.15</v>
      </c>
      <c r="D34">
        <f t="shared" si="0"/>
        <v>-15</v>
      </c>
      <c r="E34">
        <f>INDEX(AEWR!$B$2:$AX$93,MATCH(Significant!$A34,AEWR!$A$2:$A$93,0),MATCH(Significant!E$1,AEWR!$B$1:$AX$1,0))</f>
        <v>-29.06</v>
      </c>
      <c r="F34">
        <f>INDEX(AEWR!$B$2:$AX$93,MATCH(Significant!$A34,AEWR!$A$2:$A$93,0),MATCH(Significant!F$1,AEWR!$B$1:$AX$1,0))</f>
        <v>-59.34</v>
      </c>
      <c r="G34">
        <f>INDEX(AEWR!$B$2:$AX$93,MATCH(Significant!$A34,AEWR!$A$2:$A$93,0),MATCH(Significant!G$1,AEWR!$B$1:$AX$1,0))</f>
        <v>-28.35</v>
      </c>
      <c r="H34">
        <f>INDEX(AEWR!$B$2:$AX$93,MATCH(Significant!$A34,AEWR!$A$2:$A$93,0),MATCH(Significant!H$1,AEWR!$B$1:$AX$1,0))</f>
        <v>-63.14</v>
      </c>
    </row>
    <row r="35" spans="1:8">
      <c r="A35">
        <v>2009</v>
      </c>
      <c r="B35" s="2">
        <v>99200</v>
      </c>
      <c r="C35" s="1">
        <v>-0.17</v>
      </c>
      <c r="D35">
        <f t="shared" si="0"/>
        <v>-17</v>
      </c>
      <c r="E35">
        <f>INDEX(AEWR!$B$2:$AX$93,MATCH(Significant!$A35,AEWR!$A$2:$A$93,0),MATCH(Significant!E$1,AEWR!$B$1:$AX$1,0))</f>
        <v>51.13</v>
      </c>
      <c r="F35">
        <f>INDEX(AEWR!$B$2:$AX$93,MATCH(Significant!$A35,AEWR!$A$2:$A$93,0),MATCH(Significant!F$1,AEWR!$B$1:$AX$1,0))</f>
        <v>78.349999999999994</v>
      </c>
      <c r="G35">
        <f>INDEX(AEWR!$B$2:$AX$93,MATCH(Significant!$A35,AEWR!$A$2:$A$93,0),MATCH(Significant!G$1,AEWR!$B$1:$AX$1,0))</f>
        <v>35.24</v>
      </c>
      <c r="H35">
        <f>INDEX(AEWR!$B$2:$AX$93,MATCH(Significant!$A35,AEWR!$A$2:$A$93,0),MATCH(Significant!H$1,AEWR!$B$1:$AX$1,0))</f>
        <v>72.099999999999994</v>
      </c>
    </row>
    <row r="36" spans="1:8">
      <c r="A36">
        <v>2010</v>
      </c>
      <c r="B36" t="s">
        <v>6</v>
      </c>
      <c r="C36" s="1">
        <v>0.21</v>
      </c>
      <c r="D36">
        <f t="shared" si="0"/>
        <v>21</v>
      </c>
      <c r="E36">
        <f>INDEX(AEWR!$B$2:$AX$93,MATCH(Significant!$A36,AEWR!$A$2:$A$93,0),MATCH(Significant!E$1,AEWR!$B$1:$AX$1,0))</f>
        <v>18.059999999999999</v>
      </c>
      <c r="F36">
        <f>INDEX(AEWR!$B$2:$AX$93,MATCH(Significant!$A36,AEWR!$A$2:$A$93,0),MATCH(Significant!F$1,AEWR!$B$1:$AX$1,0))</f>
        <v>20.89</v>
      </c>
      <c r="G36">
        <f>INDEX(AEWR!$B$2:$AX$93,MATCH(Significant!$A36,AEWR!$A$2:$A$93,0),MATCH(Significant!G$1,AEWR!$B$1:$AX$1,0))</f>
        <v>25.23</v>
      </c>
      <c r="H36">
        <f>INDEX(AEWR!$B$2:$AX$93,MATCH(Significant!$A36,AEWR!$A$2:$A$93,0),MATCH(Significant!H$1,AEWR!$B$1:$AX$1,0))</f>
        <v>9.92</v>
      </c>
    </row>
    <row r="37" spans="1:8">
      <c r="A37">
        <v>2011</v>
      </c>
      <c r="B37" t="s">
        <v>7</v>
      </c>
      <c r="C37" s="1">
        <v>-0.05</v>
      </c>
      <c r="D37">
        <f t="shared" si="0"/>
        <v>-5</v>
      </c>
      <c r="E37">
        <f>INDEX(AEWR!$B$2:$AX$93,MATCH(Significant!$A37,AEWR!$A$2:$A$93,0),MATCH(Significant!E$1,AEWR!$B$1:$AX$1,0))</f>
        <v>-9.7100000000000009</v>
      </c>
      <c r="F37">
        <f>INDEX(AEWR!$B$2:$AX$93,MATCH(Significant!$A37,AEWR!$A$2:$A$93,0),MATCH(Significant!F$1,AEWR!$B$1:$AX$1,0))</f>
        <v>-15.77</v>
      </c>
      <c r="G37">
        <f>INDEX(AEWR!$B$2:$AX$93,MATCH(Significant!$A37,AEWR!$A$2:$A$93,0),MATCH(Significant!G$1,AEWR!$B$1:$AX$1,0))</f>
        <v>1</v>
      </c>
      <c r="H37">
        <f>INDEX(AEWR!$B$2:$AX$93,MATCH(Significant!$A37,AEWR!$A$2:$A$93,0),MATCH(Significant!H$1,AEWR!$B$1:$AX$1,0))</f>
        <v>-21.26</v>
      </c>
    </row>
    <row r="38" spans="1:8">
      <c r="A38">
        <v>2012</v>
      </c>
      <c r="B38" t="s">
        <v>8</v>
      </c>
      <c r="C38" s="1">
        <v>0.17</v>
      </c>
      <c r="D38">
        <f t="shared" si="0"/>
        <v>17</v>
      </c>
      <c r="E38">
        <f>INDEX(AEWR!$B$2:$AX$93,MATCH(Significant!$A38,AEWR!$A$2:$A$93,0),MATCH(Significant!E$1,AEWR!$B$1:$AX$1,0))</f>
        <v>22.75</v>
      </c>
      <c r="F38">
        <f>INDEX(AEWR!$B$2:$AX$93,MATCH(Significant!$A38,AEWR!$A$2:$A$93,0),MATCH(Significant!F$1,AEWR!$B$1:$AX$1,0))</f>
        <v>39.92</v>
      </c>
      <c r="G38">
        <f>INDEX(AEWR!$B$2:$AX$93,MATCH(Significant!$A38,AEWR!$A$2:$A$93,0),MATCH(Significant!G$1,AEWR!$B$1:$AX$1,0))</f>
        <v>22</v>
      </c>
      <c r="H38">
        <f>INDEX(AEWR!$B$2:$AX$93,MATCH(Significant!$A38,AEWR!$A$2:$A$93,0),MATCH(Significant!H$1,AEWR!$B$1:$AX$1,0))</f>
        <v>75.55</v>
      </c>
    </row>
    <row r="39" spans="1:8">
      <c r="A39">
        <v>2013</v>
      </c>
      <c r="B39" t="s">
        <v>9</v>
      </c>
      <c r="C39" s="1">
        <v>0.33</v>
      </c>
      <c r="D39">
        <f t="shared" si="0"/>
        <v>33</v>
      </c>
      <c r="E39">
        <f>INDEX(AEWR!$B$2:$AX$93,MATCH(Significant!$A39,AEWR!$A$2:$A$93,0),MATCH(Significant!E$1,AEWR!$B$1:$AX$1,0))</f>
        <v>41.53</v>
      </c>
      <c r="F39">
        <f>INDEX(AEWR!$B$2:$AX$93,MATCH(Significant!$A39,AEWR!$A$2:$A$93,0),MATCH(Significant!F$1,AEWR!$B$1:$AX$1,0))</f>
        <v>63.51</v>
      </c>
      <c r="G39">
        <f>INDEX(AEWR!$B$2:$AX$93,MATCH(Significant!$A39,AEWR!$A$2:$A$93,0),MATCH(Significant!G$1,AEWR!$B$1:$AX$1,0))</f>
        <v>48.63</v>
      </c>
      <c r="H39">
        <f>INDEX(AEWR!$B$2:$AX$93,MATCH(Significant!$A39,AEWR!$A$2:$A$93,0),MATCH(Significant!H$1,AEWR!$B$1:$AX$1,0))</f>
        <v>46.39</v>
      </c>
    </row>
    <row r="40" spans="1:8">
      <c r="A40">
        <v>2014</v>
      </c>
      <c r="B40" t="s">
        <v>10</v>
      </c>
      <c r="C40" s="1">
        <v>0.27</v>
      </c>
      <c r="D40">
        <f t="shared" si="0"/>
        <v>27</v>
      </c>
      <c r="E40">
        <f>INDEX(AEWR!$B$2:$AX$93,MATCH(Significant!$A40,AEWR!$A$2:$A$93,0),MATCH(Significant!E$1,AEWR!$B$1:$AX$1,0))</f>
        <v>16.899999999999999</v>
      </c>
      <c r="F40">
        <f>INDEX(AEWR!$B$2:$AX$93,MATCH(Significant!$A40,AEWR!$A$2:$A$93,0),MATCH(Significant!F$1,AEWR!$B$1:$AX$1,0))</f>
        <v>12.88</v>
      </c>
      <c r="G40">
        <f>INDEX(AEWR!$B$2:$AX$93,MATCH(Significant!$A40,AEWR!$A$2:$A$93,0),MATCH(Significant!G$1,AEWR!$B$1:$AX$1,0))</f>
        <v>12.62</v>
      </c>
      <c r="H40">
        <f>INDEX(AEWR!$B$2:$AX$93,MATCH(Significant!$A40,AEWR!$A$2:$A$93,0),MATCH(Significant!H$1,AEWR!$B$1:$AX$1,0))</f>
        <v>2.86</v>
      </c>
    </row>
    <row r="41" spans="1:8">
      <c r="A41">
        <v>2015</v>
      </c>
      <c r="B41" t="s">
        <v>11</v>
      </c>
      <c r="C41" s="1">
        <v>-0.12</v>
      </c>
      <c r="D41">
        <f t="shared" si="0"/>
        <v>-12</v>
      </c>
      <c r="E41">
        <f>INDEX(AEWR!$B$2:$AX$93,MATCH(Significant!$A41,AEWR!$A$2:$A$93,0),MATCH(Significant!E$1,AEWR!$B$1:$AX$1,0))</f>
        <v>5.3</v>
      </c>
      <c r="F41">
        <f>INDEX(AEWR!$B$2:$AX$93,MATCH(Significant!$A41,AEWR!$A$2:$A$93,0),MATCH(Significant!F$1,AEWR!$B$1:$AX$1,0))</f>
        <v>-14.88</v>
      </c>
      <c r="G41">
        <f>INDEX(AEWR!$B$2:$AX$93,MATCH(Significant!$A41,AEWR!$A$2:$A$93,0),MATCH(Significant!G$1,AEWR!$B$1:$AX$1,0))</f>
        <v>3.33</v>
      </c>
      <c r="H41">
        <f>INDEX(AEWR!$B$2:$AX$93,MATCH(Significant!$A41,AEWR!$A$2:$A$93,0),MATCH(Significant!H$1,AEWR!$B$1:$AX$1,0))</f>
        <v>-11.28</v>
      </c>
    </row>
    <row r="42" spans="1:8">
      <c r="A42">
        <v>2016</v>
      </c>
      <c r="B42" t="s">
        <v>12</v>
      </c>
      <c r="C42" s="1">
        <v>0.23</v>
      </c>
      <c r="D42">
        <f t="shared" si="0"/>
        <v>23</v>
      </c>
      <c r="E42">
        <f>INDEX(AEWR!$B$2:$AX$93,MATCH(Significant!$A42,AEWR!$A$2:$A$93,0),MATCH(Significant!E$1,AEWR!$B$1:$AX$1,0))</f>
        <v>18.760000000000002</v>
      </c>
      <c r="F42">
        <f>INDEX(AEWR!$B$2:$AX$93,MATCH(Significant!$A42,AEWR!$A$2:$A$93,0),MATCH(Significant!F$1,AEWR!$B$1:$AX$1,0))</f>
        <v>11.91</v>
      </c>
      <c r="G42">
        <f>INDEX(AEWR!$B$2:$AX$93,MATCH(Significant!$A42,AEWR!$A$2:$A$93,0),MATCH(Significant!G$1,AEWR!$B$1:$AX$1,0))</f>
        <v>27.32</v>
      </c>
      <c r="H42">
        <f>INDEX(AEWR!$B$2:$AX$93,MATCH(Significant!$A42,AEWR!$A$2:$A$93,0),MATCH(Significant!H$1,AEWR!$B$1:$AX$1,0))</f>
        <v>17.600000000000001</v>
      </c>
    </row>
    <row r="43" spans="1:8">
      <c r="A43">
        <v>2017</v>
      </c>
      <c r="B43" t="s">
        <v>13</v>
      </c>
      <c r="C43" s="1">
        <v>0.22</v>
      </c>
      <c r="D43">
        <f t="shared" si="0"/>
        <v>22</v>
      </c>
      <c r="E43">
        <f>INDEX(AEWR!$B$2:$AX$93,MATCH(Significant!$A43,AEWR!$A$2:$A$93,0),MATCH(Significant!E$1,AEWR!$B$1:$AX$1,0))</f>
        <v>6.26</v>
      </c>
      <c r="F43">
        <f>INDEX(AEWR!$B$2:$AX$93,MATCH(Significant!$A43,AEWR!$A$2:$A$93,0),MATCH(Significant!F$1,AEWR!$B$1:$AX$1,0))</f>
        <v>-5.64</v>
      </c>
      <c r="G43">
        <f>INDEX(AEWR!$B$2:$AX$93,MATCH(Significant!$A43,AEWR!$A$2:$A$93,0),MATCH(Significant!G$1,AEWR!$B$1:$AX$1,0))</f>
        <v>12.83</v>
      </c>
      <c r="H43">
        <f>INDEX(AEWR!$B$2:$AX$93,MATCH(Significant!$A43,AEWR!$A$2:$A$93,0),MATCH(Significant!H$1,AEWR!$B$1:$AX$1,0))</f>
        <v>21.65</v>
      </c>
    </row>
    <row r="44" spans="1:8">
      <c r="A44">
        <v>2018</v>
      </c>
      <c r="B44" t="s">
        <v>14</v>
      </c>
      <c r="C44" s="1">
        <v>0.02</v>
      </c>
      <c r="D44">
        <f t="shared" si="0"/>
        <v>2</v>
      </c>
      <c r="E44">
        <f>INDEX(AEWR!$B$2:$AX$93,MATCH(Significant!$A44,AEWR!$A$2:$A$93,0),MATCH(Significant!E$1,AEWR!$B$1:$AX$1,0))</f>
        <v>-9.67</v>
      </c>
      <c r="F44">
        <f>INDEX(AEWR!$B$2:$AX$93,MATCH(Significant!$A44,AEWR!$A$2:$A$93,0),MATCH(Significant!F$1,AEWR!$B$1:$AX$1,0))</f>
        <v>13.41</v>
      </c>
      <c r="G44">
        <f>INDEX(AEWR!$B$2:$AX$93,MATCH(Significant!$A44,AEWR!$A$2:$A$93,0),MATCH(Significant!G$1,AEWR!$B$1:$AX$1,0))</f>
        <v>1.8</v>
      </c>
      <c r="H44">
        <f>INDEX(AEWR!$B$2:$AX$93,MATCH(Significant!$A44,AEWR!$A$2:$A$93,0),MATCH(Significant!H$1,AEWR!$B$1:$AX$1,0))</f>
        <v>-8.15</v>
      </c>
    </row>
  </sheetData>
  <conditionalFormatting sqref="L13:Q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8234-6A4A-3142-A742-40F6257AB491}">
  <dimension ref="A1:I33"/>
  <sheetViews>
    <sheetView topLeftCell="A8" workbookViewId="0">
      <selection activeCell="I18" sqref="I18"/>
    </sheetView>
  </sheetViews>
  <sheetFormatPr baseColWidth="10" defaultRowHeight="16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</cols>
  <sheetData>
    <row r="1" spans="1:7">
      <c r="A1" t="s">
        <v>65</v>
      </c>
    </row>
    <row r="2" spans="1:7" ht="17" thickBot="1"/>
    <row r="3" spans="1:7">
      <c r="A3" s="6" t="s">
        <v>66</v>
      </c>
      <c r="B3" s="6"/>
    </row>
    <row r="4" spans="1:7">
      <c r="A4" s="3" t="s">
        <v>67</v>
      </c>
      <c r="B4" s="3">
        <v>0.65410524221548461</v>
      </c>
    </row>
    <row r="5" spans="1:7">
      <c r="A5" s="3" t="s">
        <v>68</v>
      </c>
      <c r="B5" s="3">
        <v>0.42785366789377777</v>
      </c>
    </row>
    <row r="6" spans="1:7">
      <c r="A6" s="3" t="s">
        <v>69</v>
      </c>
      <c r="B6" s="3">
        <v>7.5763617366871719E-2</v>
      </c>
    </row>
    <row r="7" spans="1:7">
      <c r="A7" s="3" t="s">
        <v>70</v>
      </c>
      <c r="B7" s="3">
        <v>28.515676101947506</v>
      </c>
    </row>
    <row r="8" spans="1:7" ht="17" thickBot="1">
      <c r="A8" s="4" t="s">
        <v>71</v>
      </c>
      <c r="B8" s="4">
        <v>43</v>
      </c>
    </row>
    <row r="10" spans="1:7" ht="17" thickBot="1">
      <c r="A10" t="s">
        <v>72</v>
      </c>
    </row>
    <row r="11" spans="1:7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7">
      <c r="A12" s="3" t="s">
        <v>73</v>
      </c>
      <c r="B12" s="3">
        <v>16</v>
      </c>
      <c r="C12" s="3">
        <v>15809.889534646089</v>
      </c>
      <c r="D12" s="3">
        <v>988.11809591538054</v>
      </c>
      <c r="E12" s="3">
        <v>1.2151825001970116</v>
      </c>
      <c r="F12" s="3">
        <v>0.32012036301056823</v>
      </c>
    </row>
    <row r="13" spans="1:7">
      <c r="A13" s="3" t="s">
        <v>74</v>
      </c>
      <c r="B13" s="3">
        <v>26</v>
      </c>
      <c r="C13" s="3">
        <v>21141.738372330681</v>
      </c>
      <c r="D13" s="3">
        <v>813.14378355118004</v>
      </c>
      <c r="E13" s="3"/>
      <c r="F13" s="3"/>
    </row>
    <row r="14" spans="1:7" ht="17" thickBot="1">
      <c r="A14" s="4" t="s">
        <v>75</v>
      </c>
      <c r="B14" s="4">
        <v>42</v>
      </c>
      <c r="C14" s="4">
        <v>36951.62790697677</v>
      </c>
      <c r="D14" s="4"/>
      <c r="E14" s="4"/>
      <c r="F14" s="4"/>
    </row>
    <row r="15" spans="1:7" ht="17" thickBot="1"/>
    <row r="16" spans="1:7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</row>
    <row r="17" spans="1:9">
      <c r="A17" s="3" t="s">
        <v>76</v>
      </c>
      <c r="B17" s="3">
        <v>4.5683444717812627</v>
      </c>
      <c r="C17" s="3">
        <v>7.991346491474915</v>
      </c>
      <c r="D17" s="3">
        <v>0.57166141859256447</v>
      </c>
      <c r="E17" s="3">
        <v>0.57246085382209444</v>
      </c>
      <c r="F17" s="3">
        <v>-11.858103495840862</v>
      </c>
      <c r="G17" s="3">
        <v>20.994792439403387</v>
      </c>
    </row>
    <row r="18" spans="1:9">
      <c r="A18" t="s">
        <v>15</v>
      </c>
      <c r="B18" s="3">
        <v>0.10679498437478582</v>
      </c>
      <c r="C18" s="3">
        <v>0.34866476129019291</v>
      </c>
      <c r="D18" s="3">
        <v>0.3062970401126961</v>
      </c>
      <c r="E18" s="3">
        <v>0.76181787027274095</v>
      </c>
      <c r="F18" s="3">
        <v>-0.60989569667459576</v>
      </c>
      <c r="G18" s="3">
        <v>0.82348566542416746</v>
      </c>
      <c r="I18" t="str">
        <f t="shared" ref="I18:I33" si="0">IF(E18&gt;0.3,"remove","")</f>
        <v>remove</v>
      </c>
    </row>
    <row r="19" spans="1:9">
      <c r="A19" t="s">
        <v>16</v>
      </c>
      <c r="B19" s="3">
        <v>1.4893454576387339</v>
      </c>
      <c r="C19" s="3">
        <v>0.82721942976057761</v>
      </c>
      <c r="D19" s="3">
        <v>1.8004236893586938</v>
      </c>
      <c r="E19" s="3">
        <v>8.3407094580198113E-2</v>
      </c>
      <c r="F19" s="3">
        <v>-0.21102843245150371</v>
      </c>
      <c r="G19" s="3">
        <v>3.1897193477289716</v>
      </c>
      <c r="I19" t="str">
        <f t="shared" si="0"/>
        <v/>
      </c>
    </row>
    <row r="20" spans="1:9">
      <c r="A20" t="s">
        <v>17</v>
      </c>
      <c r="B20" s="3">
        <v>-0.21791117940881868</v>
      </c>
      <c r="C20" s="3">
        <v>0.28522626724878714</v>
      </c>
      <c r="D20" s="3">
        <v>-0.76399407919449014</v>
      </c>
      <c r="E20" s="3">
        <v>0.45174881355787744</v>
      </c>
      <c r="F20" s="3">
        <v>-0.80420216841292014</v>
      </c>
      <c r="G20" s="3">
        <v>0.36837980959528283</v>
      </c>
      <c r="I20" t="str">
        <f t="shared" si="0"/>
        <v>remove</v>
      </c>
    </row>
    <row r="21" spans="1:9">
      <c r="A21" t="s">
        <v>18</v>
      </c>
      <c r="B21" s="3">
        <v>0.361823709409135</v>
      </c>
      <c r="C21" s="3">
        <v>0.36955060162262182</v>
      </c>
      <c r="D21" s="3">
        <v>0.97909111180022546</v>
      </c>
      <c r="E21" s="3">
        <v>0.33655802232758281</v>
      </c>
      <c r="F21" s="3">
        <v>-0.39779843129434889</v>
      </c>
      <c r="G21" s="3">
        <v>1.121445850112619</v>
      </c>
      <c r="I21" t="str">
        <f t="shared" si="0"/>
        <v>remove</v>
      </c>
    </row>
    <row r="22" spans="1:9">
      <c r="A22" t="s">
        <v>19</v>
      </c>
      <c r="B22" s="3">
        <v>-6.9857288757000244E-2</v>
      </c>
      <c r="C22" s="3">
        <v>0.22238096820265565</v>
      </c>
      <c r="D22" s="3">
        <v>-0.31413339604376278</v>
      </c>
      <c r="E22" s="3">
        <v>0.75592647978238281</v>
      </c>
      <c r="F22" s="3">
        <v>-0.5269679154914636</v>
      </c>
      <c r="G22" s="3">
        <v>0.38725333797746314</v>
      </c>
      <c r="I22" t="str">
        <f t="shared" si="0"/>
        <v>remove</v>
      </c>
    </row>
    <row r="23" spans="1:9">
      <c r="A23" t="s">
        <v>20</v>
      </c>
      <c r="B23" s="3">
        <v>-0.50165413804841086</v>
      </c>
      <c r="C23" s="3">
        <v>0.44498300267603697</v>
      </c>
      <c r="D23" s="3">
        <v>-1.1273557305145707</v>
      </c>
      <c r="E23" s="3">
        <v>0.26988904031214528</v>
      </c>
      <c r="F23" s="3">
        <v>-1.4163297997447053</v>
      </c>
      <c r="G23" s="3">
        <v>0.41302152364788347</v>
      </c>
      <c r="I23" t="str">
        <f t="shared" si="0"/>
        <v/>
      </c>
    </row>
    <row r="24" spans="1:9">
      <c r="A24" t="s">
        <v>21</v>
      </c>
      <c r="B24" s="3">
        <v>2.6936898714514275E-2</v>
      </c>
      <c r="C24" s="3">
        <v>0.31974491538744487</v>
      </c>
      <c r="D24" s="3">
        <v>8.4244963463684777E-2</v>
      </c>
      <c r="E24" s="3">
        <v>0.93350699489654609</v>
      </c>
      <c r="F24" s="3">
        <v>-0.63030818772075314</v>
      </c>
      <c r="G24" s="3">
        <v>0.68418198514978179</v>
      </c>
      <c r="I24" t="str">
        <f t="shared" si="0"/>
        <v>remove</v>
      </c>
    </row>
    <row r="25" spans="1:9">
      <c r="A25" t="s">
        <v>22</v>
      </c>
      <c r="B25" s="3">
        <v>-9.1482438614166398E-2</v>
      </c>
      <c r="C25" s="3">
        <v>0.25997177478568523</v>
      </c>
      <c r="D25" s="3">
        <v>-0.35189373419319242</v>
      </c>
      <c r="E25" s="3">
        <v>0.72775410606364588</v>
      </c>
      <c r="F25" s="3">
        <v>-0.62586207490237733</v>
      </c>
      <c r="G25" s="3">
        <v>0.44289719767404456</v>
      </c>
      <c r="I25" t="str">
        <f t="shared" si="0"/>
        <v>remove</v>
      </c>
    </row>
    <row r="26" spans="1:9">
      <c r="A26" t="s">
        <v>23</v>
      </c>
      <c r="B26" s="3">
        <v>-0.5491871081373908</v>
      </c>
      <c r="C26" s="3">
        <v>0.70034604852486171</v>
      </c>
      <c r="D26" s="3">
        <v>-0.78416535553265865</v>
      </c>
      <c r="E26" s="3">
        <v>0.44002927439427919</v>
      </c>
      <c r="F26" s="3">
        <v>-1.9887690281174542</v>
      </c>
      <c r="G26" s="3">
        <v>0.89039481184267244</v>
      </c>
      <c r="I26" t="str">
        <f t="shared" si="0"/>
        <v>remove</v>
      </c>
    </row>
    <row r="27" spans="1:9">
      <c r="A27" t="s">
        <v>24</v>
      </c>
      <c r="B27" s="3">
        <v>0.11857631553109522</v>
      </c>
      <c r="C27" s="3">
        <v>0.41415940435064663</v>
      </c>
      <c r="D27" s="3">
        <v>0.28630598336166957</v>
      </c>
      <c r="E27" s="3">
        <v>0.77691275957984507</v>
      </c>
      <c r="F27" s="3">
        <v>-0.73274053240245607</v>
      </c>
      <c r="G27" s="3">
        <v>0.9698931634646466</v>
      </c>
      <c r="I27" t="str">
        <f t="shared" si="0"/>
        <v>remove</v>
      </c>
    </row>
    <row r="28" spans="1:9">
      <c r="A28" t="s">
        <v>25</v>
      </c>
      <c r="B28" s="3">
        <v>0.24489242591657495</v>
      </c>
      <c r="C28" s="3">
        <v>0.35103302652489515</v>
      </c>
      <c r="D28" s="3">
        <v>0.6976335769341272</v>
      </c>
      <c r="E28" s="3">
        <v>0.491598496258563</v>
      </c>
      <c r="F28" s="3">
        <v>-0.47666629404125155</v>
      </c>
      <c r="G28" s="3">
        <v>0.9664511458744014</v>
      </c>
      <c r="I28" t="str">
        <f t="shared" si="0"/>
        <v>remove</v>
      </c>
    </row>
    <row r="29" spans="1:9">
      <c r="A29" t="s">
        <v>26</v>
      </c>
      <c r="B29" s="3">
        <v>-0.91588681526973093</v>
      </c>
      <c r="C29" s="3">
        <v>0.48263716256310779</v>
      </c>
      <c r="D29" s="3">
        <v>-1.8976715560107187</v>
      </c>
      <c r="E29" s="3">
        <v>6.8896496222894413E-2</v>
      </c>
      <c r="F29" s="3">
        <v>-1.907961711101265</v>
      </c>
      <c r="G29" s="3">
        <v>7.6188080561803151E-2</v>
      </c>
      <c r="I29" t="str">
        <f t="shared" si="0"/>
        <v/>
      </c>
    </row>
    <row r="30" spans="1:9">
      <c r="A30" t="s">
        <v>27</v>
      </c>
      <c r="B30" s="3">
        <v>0.26096844670192659</v>
      </c>
      <c r="C30" s="3">
        <v>0.22859414919975735</v>
      </c>
      <c r="D30" s="3">
        <v>1.1416234738093796</v>
      </c>
      <c r="E30" s="3">
        <v>0.26401624983503413</v>
      </c>
      <c r="F30" s="3">
        <v>-0.20891355647969578</v>
      </c>
      <c r="G30" s="3">
        <v>0.73085044988354897</v>
      </c>
      <c r="I30" t="str">
        <f t="shared" si="0"/>
        <v/>
      </c>
    </row>
    <row r="31" spans="1:9">
      <c r="A31" t="s">
        <v>28</v>
      </c>
      <c r="B31" s="3">
        <v>0.10509247619973404</v>
      </c>
      <c r="C31" s="3">
        <v>0.54229745343552682</v>
      </c>
      <c r="D31" s="3">
        <v>0.19379120358017388</v>
      </c>
      <c r="E31" s="3">
        <v>0.847845462003885</v>
      </c>
      <c r="F31" s="3">
        <v>-1.0096159038380539</v>
      </c>
      <c r="G31" s="3">
        <v>1.219800856237522</v>
      </c>
      <c r="I31" t="str">
        <f t="shared" si="0"/>
        <v>remove</v>
      </c>
    </row>
    <row r="32" spans="1:9">
      <c r="A32" t="s">
        <v>29</v>
      </c>
      <c r="B32" s="3">
        <v>0.82769994032214611</v>
      </c>
      <c r="C32" s="3">
        <v>0.51711581025824249</v>
      </c>
      <c r="D32" s="3">
        <v>1.6006084592710499</v>
      </c>
      <c r="E32" s="3">
        <v>0.1215458837992681</v>
      </c>
      <c r="F32" s="3">
        <v>-0.23524683085133358</v>
      </c>
      <c r="G32" s="3">
        <v>1.8906467114956258</v>
      </c>
      <c r="I32" t="str">
        <f t="shared" si="0"/>
        <v/>
      </c>
    </row>
    <row r="33" spans="1:9" ht="17" thickBot="1">
      <c r="A33" t="s">
        <v>30</v>
      </c>
      <c r="B33" s="4">
        <v>-0.1502364794515417</v>
      </c>
      <c r="C33" s="4">
        <v>0.33836803091384465</v>
      </c>
      <c r="D33" s="4">
        <v>-0.44400317324834671</v>
      </c>
      <c r="E33" s="4">
        <v>0.66071375123697529</v>
      </c>
      <c r="F33" s="4">
        <v>-0.84576192809057116</v>
      </c>
      <c r="G33" s="4">
        <v>0.5452889691874877</v>
      </c>
      <c r="I33" t="str">
        <f t="shared" si="0"/>
        <v>remove</v>
      </c>
    </row>
  </sheetData>
  <conditionalFormatting sqref="E17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4B3C-D376-034A-AD03-29CC48083E46}">
  <dimension ref="A1:I33"/>
  <sheetViews>
    <sheetView topLeftCell="A9" workbookViewId="0">
      <selection activeCell="I22" sqref="I22"/>
    </sheetView>
  </sheetViews>
  <sheetFormatPr baseColWidth="10" defaultRowHeight="16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</cols>
  <sheetData>
    <row r="1" spans="1:7">
      <c r="A1" t="s">
        <v>65</v>
      </c>
    </row>
    <row r="2" spans="1:7" ht="17" thickBot="1"/>
    <row r="3" spans="1:7">
      <c r="A3" s="6" t="s">
        <v>66</v>
      </c>
      <c r="B3" s="6"/>
    </row>
    <row r="4" spans="1:7">
      <c r="A4" s="3" t="s">
        <v>67</v>
      </c>
      <c r="B4" s="3">
        <v>0.64252602096404809</v>
      </c>
    </row>
    <row r="5" spans="1:7">
      <c r="A5" s="3" t="s">
        <v>68</v>
      </c>
      <c r="B5" s="3">
        <v>0.4128396876158924</v>
      </c>
    </row>
    <row r="6" spans="1:7">
      <c r="A6" s="3" t="s">
        <v>69</v>
      </c>
      <c r="B6" s="3">
        <v>5.1510264610287709E-2</v>
      </c>
    </row>
    <row r="7" spans="1:7">
      <c r="A7" s="3" t="s">
        <v>70</v>
      </c>
      <c r="B7" s="3">
        <v>28.887400357623171</v>
      </c>
    </row>
    <row r="8" spans="1:7" ht="17" thickBot="1">
      <c r="A8" s="4" t="s">
        <v>71</v>
      </c>
      <c r="B8" s="4">
        <v>43</v>
      </c>
    </row>
    <row r="10" spans="1:7" ht="17" thickBot="1">
      <c r="A10" t="s">
        <v>72</v>
      </c>
    </row>
    <row r="11" spans="1:7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7">
      <c r="A12" s="3" t="s">
        <v>73</v>
      </c>
      <c r="B12" s="3">
        <v>16</v>
      </c>
      <c r="C12" s="3">
        <v>15255.098522014981</v>
      </c>
      <c r="D12" s="3">
        <v>953.44365762593634</v>
      </c>
      <c r="E12" s="3">
        <v>1.1425576256199006</v>
      </c>
      <c r="F12" s="3">
        <v>0.3705732298891824</v>
      </c>
    </row>
    <row r="13" spans="1:7">
      <c r="A13" s="3" t="s">
        <v>74</v>
      </c>
      <c r="B13" s="3">
        <v>26</v>
      </c>
      <c r="C13" s="3">
        <v>21696.529384961788</v>
      </c>
      <c r="D13" s="3">
        <v>834.4818994216073</v>
      </c>
      <c r="E13" s="3"/>
      <c r="F13" s="3"/>
    </row>
    <row r="14" spans="1:7" ht="17" thickBot="1">
      <c r="A14" s="4" t="s">
        <v>75</v>
      </c>
      <c r="B14" s="4">
        <v>42</v>
      </c>
      <c r="C14" s="4">
        <v>36951.62790697677</v>
      </c>
      <c r="D14" s="4"/>
      <c r="E14" s="4"/>
      <c r="F14" s="4"/>
    </row>
    <row r="15" spans="1:7" ht="17" thickBot="1"/>
    <row r="16" spans="1:7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</row>
    <row r="17" spans="1:9">
      <c r="A17" s="3" t="s">
        <v>76</v>
      </c>
      <c r="B17" s="3">
        <v>4.6179708358584506</v>
      </c>
      <c r="C17" s="3">
        <v>9.0694498036337201</v>
      </c>
      <c r="D17" s="3">
        <v>0.50917871930976866</v>
      </c>
      <c r="E17" s="3">
        <v>0.614921349229689</v>
      </c>
      <c r="F17" s="3">
        <v>-14.024550227804486</v>
      </c>
      <c r="G17" s="3">
        <v>23.260491899521387</v>
      </c>
    </row>
    <row r="18" spans="1:9">
      <c r="A18" s="3" t="s">
        <v>31</v>
      </c>
      <c r="B18" s="3">
        <v>7.9245447255981843E-2</v>
      </c>
      <c r="C18" s="3">
        <v>0.72391217260582752</v>
      </c>
      <c r="D18" s="3">
        <v>0.10946831708980151</v>
      </c>
      <c r="E18" s="3">
        <v>0.91367158812434779</v>
      </c>
      <c r="F18" s="3">
        <v>-1.4087773345272174</v>
      </c>
      <c r="G18" s="3">
        <v>1.5672682290391811</v>
      </c>
      <c r="I18" t="str">
        <f t="shared" ref="I18:I33" si="0">IF(E18&gt;0.3,"remove","")</f>
        <v>remove</v>
      </c>
    </row>
    <row r="19" spans="1:9">
      <c r="A19" s="3" t="s">
        <v>32</v>
      </c>
      <c r="B19" s="3">
        <v>9.6467715934381151E-2</v>
      </c>
      <c r="C19" s="3">
        <v>0.41107910189390734</v>
      </c>
      <c r="D19" s="3">
        <v>0.23466947234714416</v>
      </c>
      <c r="E19" s="3">
        <v>0.81630356146381666</v>
      </c>
      <c r="F19" s="3">
        <v>-0.74851747961941861</v>
      </c>
      <c r="G19" s="3">
        <v>0.941452911488181</v>
      </c>
      <c r="I19" t="str">
        <f t="shared" si="0"/>
        <v>remove</v>
      </c>
    </row>
    <row r="20" spans="1:9">
      <c r="A20" s="3" t="s">
        <v>33</v>
      </c>
      <c r="B20" s="3">
        <v>0.2939295159322432</v>
      </c>
      <c r="C20" s="3">
        <v>0.36784445858542514</v>
      </c>
      <c r="D20" s="3">
        <v>0.79905924657006477</v>
      </c>
      <c r="E20" s="3">
        <v>0.43149554041732441</v>
      </c>
      <c r="F20" s="3">
        <v>-0.46218559753174732</v>
      </c>
      <c r="G20" s="3">
        <v>1.0500446293962338</v>
      </c>
      <c r="I20" t="str">
        <f t="shared" si="0"/>
        <v>remove</v>
      </c>
    </row>
    <row r="21" spans="1:9">
      <c r="A21" s="3" t="s">
        <v>34</v>
      </c>
      <c r="B21" s="3">
        <v>-0.39667295601061675</v>
      </c>
      <c r="C21" s="3">
        <v>0.45057761047082506</v>
      </c>
      <c r="D21" s="3">
        <v>-0.88036543936596989</v>
      </c>
      <c r="E21" s="3">
        <v>0.38672677217516227</v>
      </c>
      <c r="F21" s="3">
        <v>-1.322848498726759</v>
      </c>
      <c r="G21" s="3">
        <v>0.52950258670552541</v>
      </c>
      <c r="I21" t="str">
        <f t="shared" si="0"/>
        <v>remove</v>
      </c>
    </row>
    <row r="22" spans="1:9">
      <c r="A22" s="3" t="s">
        <v>35</v>
      </c>
      <c r="B22" s="3">
        <v>0.31153046413628077</v>
      </c>
      <c r="C22" s="3">
        <v>0.72916518190147406</v>
      </c>
      <c r="D22" s="3">
        <v>0.42724264935949074</v>
      </c>
      <c r="E22" s="3">
        <v>0.67272012027687644</v>
      </c>
      <c r="F22" s="3">
        <v>-1.1872900328955847</v>
      </c>
      <c r="G22" s="3">
        <v>1.8103509611681463</v>
      </c>
      <c r="I22" t="str">
        <f t="shared" si="0"/>
        <v>remove</v>
      </c>
    </row>
    <row r="23" spans="1:9">
      <c r="A23" s="3" t="s">
        <v>36</v>
      </c>
      <c r="B23" s="3">
        <v>0.11542248405900067</v>
      </c>
      <c r="C23" s="3">
        <v>0.49937695422611822</v>
      </c>
      <c r="D23" s="3">
        <v>0.23113298097199994</v>
      </c>
      <c r="E23" s="3">
        <v>0.81902074243224732</v>
      </c>
      <c r="F23" s="3">
        <v>-0.91106154633259984</v>
      </c>
      <c r="G23" s="3">
        <v>1.1419065144506011</v>
      </c>
      <c r="I23" t="str">
        <f t="shared" si="0"/>
        <v>remove</v>
      </c>
    </row>
    <row r="24" spans="1:9">
      <c r="A24" s="3" t="s">
        <v>37</v>
      </c>
      <c r="B24" s="3">
        <v>-0.22974853792060054</v>
      </c>
      <c r="C24" s="3">
        <v>0.31562683748176817</v>
      </c>
      <c r="D24" s="3">
        <v>-0.72791192204582955</v>
      </c>
      <c r="E24" s="3">
        <v>0.47317249612458534</v>
      </c>
      <c r="F24" s="3">
        <v>-0.87852879399012485</v>
      </c>
      <c r="G24" s="3">
        <v>0.4190317181489237</v>
      </c>
      <c r="I24" t="str">
        <f t="shared" si="0"/>
        <v>remove</v>
      </c>
    </row>
    <row r="25" spans="1:9">
      <c r="A25" s="3" t="s">
        <v>38</v>
      </c>
      <c r="B25" s="3">
        <v>0.2492558329834352</v>
      </c>
      <c r="C25" s="3">
        <v>0.33015324878436908</v>
      </c>
      <c r="D25" s="3">
        <v>0.75497010525021402</v>
      </c>
      <c r="E25" s="3">
        <v>0.45705171416376522</v>
      </c>
      <c r="F25" s="3">
        <v>-0.42938388915641978</v>
      </c>
      <c r="G25" s="3">
        <v>0.92789555512329025</v>
      </c>
      <c r="I25" t="str">
        <f t="shared" si="0"/>
        <v>remove</v>
      </c>
    </row>
    <row r="26" spans="1:9">
      <c r="A26" s="3" t="s">
        <v>39</v>
      </c>
      <c r="B26" s="3">
        <v>-0.17915556693391341</v>
      </c>
      <c r="C26" s="3">
        <v>0.27730143479295533</v>
      </c>
      <c r="D26" s="3">
        <v>-0.64606794071468954</v>
      </c>
      <c r="E26" s="3">
        <v>0.52389739158536253</v>
      </c>
      <c r="F26" s="3">
        <v>-0.74915682952874019</v>
      </c>
      <c r="G26" s="3">
        <v>0.39084569566091332</v>
      </c>
      <c r="I26" t="str">
        <f t="shared" si="0"/>
        <v>remove</v>
      </c>
    </row>
    <row r="27" spans="1:9">
      <c r="A27" s="3" t="s">
        <v>40</v>
      </c>
      <c r="B27" s="3">
        <v>-0.14772626229693075</v>
      </c>
      <c r="C27" s="3">
        <v>0.22684012037435303</v>
      </c>
      <c r="D27" s="3">
        <v>-0.65123516092805322</v>
      </c>
      <c r="E27" s="3">
        <v>0.52060961022386398</v>
      </c>
      <c r="F27" s="3">
        <v>-0.61400280759170633</v>
      </c>
      <c r="G27" s="3">
        <v>0.31855028299784488</v>
      </c>
      <c r="I27" t="str">
        <f t="shared" si="0"/>
        <v>remove</v>
      </c>
    </row>
    <row r="28" spans="1:9">
      <c r="A28" s="3" t="s">
        <v>41</v>
      </c>
      <c r="B28" s="3">
        <v>0.31201049160269384</v>
      </c>
      <c r="C28" s="3">
        <v>0.14492295834351085</v>
      </c>
      <c r="D28" s="3">
        <v>2.1529403979122166</v>
      </c>
      <c r="E28" s="3">
        <v>4.0777468516116272E-2</v>
      </c>
      <c r="F28" s="3">
        <v>1.4117084392392509E-2</v>
      </c>
      <c r="G28" s="3">
        <v>0.60990389881299523</v>
      </c>
      <c r="I28" t="str">
        <f t="shared" si="0"/>
        <v/>
      </c>
    </row>
    <row r="29" spans="1:9">
      <c r="A29" s="3" t="s">
        <v>42</v>
      </c>
      <c r="B29" s="3">
        <v>-0.40404202617862123</v>
      </c>
      <c r="C29" s="3">
        <v>0.22129094850836464</v>
      </c>
      <c r="D29" s="3">
        <v>-1.8258407264377952</v>
      </c>
      <c r="E29" s="3">
        <v>7.9381279136358993E-2</v>
      </c>
      <c r="F29" s="3">
        <v>-0.85891208534276897</v>
      </c>
      <c r="G29" s="3">
        <v>5.0828032985526461E-2</v>
      </c>
      <c r="I29" t="str">
        <f t="shared" si="0"/>
        <v/>
      </c>
    </row>
    <row r="30" spans="1:9">
      <c r="A30" s="3" t="s">
        <v>43</v>
      </c>
      <c r="B30" s="3">
        <v>5.1247811516258963E-2</v>
      </c>
      <c r="C30" s="3">
        <v>0.19624588650134236</v>
      </c>
      <c r="D30" s="3">
        <v>0.26114081894862251</v>
      </c>
      <c r="E30" s="3">
        <v>0.79604135001448939</v>
      </c>
      <c r="F30" s="3">
        <v>-0.35214138539981832</v>
      </c>
      <c r="G30" s="3">
        <v>0.45463700843233623</v>
      </c>
      <c r="I30" t="str">
        <f t="shared" si="0"/>
        <v>remove</v>
      </c>
    </row>
    <row r="31" spans="1:9">
      <c r="A31" s="3" t="s">
        <v>44</v>
      </c>
      <c r="B31" s="3">
        <v>-0.10559232880523707</v>
      </c>
      <c r="C31" s="3">
        <v>0.22622407233227104</v>
      </c>
      <c r="D31" s="3">
        <v>-0.46675991514354082</v>
      </c>
      <c r="E31" s="3">
        <v>0.64455934296404283</v>
      </c>
      <c r="F31" s="3">
        <v>-0.57060256921389485</v>
      </c>
      <c r="G31" s="3">
        <v>0.35941791160342074</v>
      </c>
      <c r="I31" t="str">
        <f t="shared" si="0"/>
        <v>remove</v>
      </c>
    </row>
    <row r="32" spans="1:9">
      <c r="A32" s="3" t="s">
        <v>45</v>
      </c>
      <c r="B32" s="3">
        <v>1.0336508458468843</v>
      </c>
      <c r="C32" s="3">
        <v>0.4443335841165747</v>
      </c>
      <c r="D32" s="3">
        <v>2.3262946641811735</v>
      </c>
      <c r="E32" s="3">
        <v>2.8065980346583395E-2</v>
      </c>
      <c r="F32" s="3">
        <v>0.12031008311756564</v>
      </c>
      <c r="G32" s="3">
        <v>1.9469916085762029</v>
      </c>
      <c r="I32" t="str">
        <f t="shared" si="0"/>
        <v/>
      </c>
    </row>
    <row r="33" spans="1:9" ht="17" thickBot="1">
      <c r="A33" s="4" t="s">
        <v>46</v>
      </c>
      <c r="B33" s="4">
        <v>0.13829376423462822</v>
      </c>
      <c r="C33" s="4">
        <v>0.21300160521451131</v>
      </c>
      <c r="D33" s="4">
        <v>0.6492616057768873</v>
      </c>
      <c r="E33" s="4">
        <v>0.52186400779980024</v>
      </c>
      <c r="F33" s="4">
        <v>-0.29953730576198712</v>
      </c>
      <c r="G33" s="4">
        <v>0.5761248342312435</v>
      </c>
      <c r="I33" t="str">
        <f t="shared" si="0"/>
        <v>remove</v>
      </c>
    </row>
  </sheetData>
  <conditionalFormatting sqref="E17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2ADB-D2E5-184F-A34C-575A7E49CDF5}">
  <dimension ref="A1:I33"/>
  <sheetViews>
    <sheetView topLeftCell="A9" workbookViewId="0">
      <selection activeCell="I35" sqref="I35"/>
    </sheetView>
  </sheetViews>
  <sheetFormatPr baseColWidth="10" defaultRowHeight="16"/>
  <sheetData>
    <row r="1" spans="1:7">
      <c r="A1" t="s">
        <v>65</v>
      </c>
    </row>
    <row r="2" spans="1:7" ht="17" thickBot="1"/>
    <row r="3" spans="1:7">
      <c r="A3" s="6" t="s">
        <v>66</v>
      </c>
      <c r="B3" s="6"/>
    </row>
    <row r="4" spans="1:7">
      <c r="A4" s="3" t="s">
        <v>67</v>
      </c>
      <c r="B4" s="3">
        <v>0.78472063912113355</v>
      </c>
    </row>
    <row r="5" spans="1:7">
      <c r="A5" s="3" t="s">
        <v>68</v>
      </c>
      <c r="B5" s="3">
        <v>0.61578648146268034</v>
      </c>
    </row>
    <row r="6" spans="1:7">
      <c r="A6" s="3" t="s">
        <v>69</v>
      </c>
      <c r="B6" s="3">
        <v>0.37934739313202215</v>
      </c>
    </row>
    <row r="7" spans="1:7">
      <c r="A7" s="3" t="s">
        <v>70</v>
      </c>
      <c r="B7" s="3">
        <v>23.367725090735856</v>
      </c>
    </row>
    <row r="8" spans="1:7" ht="17" thickBot="1">
      <c r="A8" s="4" t="s">
        <v>71</v>
      </c>
      <c r="B8" s="4">
        <v>43</v>
      </c>
    </row>
    <row r="10" spans="1:7" ht="17" thickBot="1">
      <c r="A10" t="s">
        <v>72</v>
      </c>
    </row>
    <row r="11" spans="1:7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7">
      <c r="A12" s="3" t="s">
        <v>73</v>
      </c>
      <c r="B12" s="3">
        <v>16</v>
      </c>
      <c r="C12" s="3">
        <v>22754.312933155412</v>
      </c>
      <c r="D12" s="3">
        <v>1422.1445583222132</v>
      </c>
      <c r="E12" s="3">
        <v>2.6044191161890611</v>
      </c>
      <c r="F12" s="3">
        <v>1.4565105935026081E-2</v>
      </c>
    </row>
    <row r="13" spans="1:7">
      <c r="A13" s="3" t="s">
        <v>74</v>
      </c>
      <c r="B13" s="3">
        <v>26</v>
      </c>
      <c r="C13" s="3">
        <v>14197.314973821358</v>
      </c>
      <c r="D13" s="3">
        <v>546.05057591620607</v>
      </c>
      <c r="E13" s="3"/>
      <c r="F13" s="3"/>
    </row>
    <row r="14" spans="1:7" ht="17" thickBot="1">
      <c r="A14" s="4" t="s">
        <v>75</v>
      </c>
      <c r="B14" s="4">
        <v>42</v>
      </c>
      <c r="C14" s="4">
        <v>36951.62790697677</v>
      </c>
      <c r="D14" s="4"/>
      <c r="E14" s="4"/>
      <c r="F14" s="4"/>
    </row>
    <row r="15" spans="1:7" ht="17" thickBot="1"/>
    <row r="16" spans="1:7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</row>
    <row r="17" spans="1:9">
      <c r="A17" s="3" t="s">
        <v>76</v>
      </c>
      <c r="B17" s="3">
        <v>1.7168083299147376</v>
      </c>
      <c r="C17" s="3">
        <v>5.6898556790798569</v>
      </c>
      <c r="D17" s="3">
        <v>0.30173143691974519</v>
      </c>
      <c r="E17" s="3">
        <v>0.76525707696376943</v>
      </c>
      <c r="F17" s="3">
        <v>-9.9788575200632437</v>
      </c>
      <c r="G17" s="3">
        <v>13.412474179892719</v>
      </c>
    </row>
    <row r="18" spans="1:9">
      <c r="A18" s="3" t="s">
        <v>47</v>
      </c>
      <c r="B18" s="3">
        <v>-0.16910828657243063</v>
      </c>
      <c r="C18" s="3">
        <v>0.36054845882179892</v>
      </c>
      <c r="D18" s="3">
        <v>-0.46903067378250091</v>
      </c>
      <c r="E18" s="3">
        <v>0.64295692738457655</v>
      </c>
      <c r="F18" s="3">
        <v>-0.91022625773795596</v>
      </c>
      <c r="G18" s="3">
        <v>0.57200968459309476</v>
      </c>
      <c r="I18" t="str">
        <f>IF(E18&gt;0.3,"remove","")</f>
        <v>remove</v>
      </c>
    </row>
    <row r="19" spans="1:9">
      <c r="A19" s="3" t="s">
        <v>48</v>
      </c>
      <c r="B19" s="3">
        <v>-0.63069620030992279</v>
      </c>
      <c r="C19" s="3">
        <v>0.67830768018123111</v>
      </c>
      <c r="D19" s="3">
        <v>-0.92980843168606409</v>
      </c>
      <c r="E19" s="3">
        <v>0.36102338629570085</v>
      </c>
      <c r="F19" s="3">
        <v>-2.0249776053799984</v>
      </c>
      <c r="G19" s="3">
        <v>0.76358520476015257</v>
      </c>
      <c r="I19" t="str">
        <f t="shared" ref="I19:I33" si="0">IF(E19&gt;0.3,"remove","")</f>
        <v>remove</v>
      </c>
    </row>
    <row r="20" spans="1:9">
      <c r="A20" s="3" t="s">
        <v>49</v>
      </c>
      <c r="B20" s="3">
        <v>-0.7169625752401223</v>
      </c>
      <c r="C20" s="3">
        <v>0.36682732367074639</v>
      </c>
      <c r="D20" s="3">
        <v>-1.9544961047766638</v>
      </c>
      <c r="E20" s="3">
        <v>6.1475974971924689E-2</v>
      </c>
      <c r="F20" s="3">
        <v>-1.4709869379439191</v>
      </c>
      <c r="G20" s="3">
        <v>3.70617874636745E-2</v>
      </c>
      <c r="I20" t="str">
        <f t="shared" si="0"/>
        <v/>
      </c>
    </row>
    <row r="21" spans="1:9">
      <c r="A21" s="3" t="s">
        <v>50</v>
      </c>
      <c r="B21" s="3">
        <v>0.67326768207862486</v>
      </c>
      <c r="C21" s="3">
        <v>0.33673476047939077</v>
      </c>
      <c r="D21" s="3">
        <v>1.9994005998077855</v>
      </c>
      <c r="E21" s="3">
        <v>5.6116850028557999E-2</v>
      </c>
      <c r="F21" s="3">
        <v>-1.8900531101119555E-2</v>
      </c>
      <c r="G21" s="3">
        <v>1.3654358952583694</v>
      </c>
      <c r="I21" t="str">
        <f t="shared" si="0"/>
        <v/>
      </c>
    </row>
    <row r="22" spans="1:9">
      <c r="A22" s="3" t="s">
        <v>51</v>
      </c>
      <c r="B22" s="3">
        <v>-0.33041234293403604</v>
      </c>
      <c r="C22" s="3">
        <v>0.42788808478265722</v>
      </c>
      <c r="D22" s="3">
        <v>-0.77219337178287328</v>
      </c>
      <c r="E22" s="3">
        <v>0.44696261368990631</v>
      </c>
      <c r="F22" s="3">
        <v>-1.2099488976493056</v>
      </c>
      <c r="G22" s="3">
        <v>0.54912421178123338</v>
      </c>
      <c r="I22" t="str">
        <f t="shared" si="0"/>
        <v>remove</v>
      </c>
    </row>
    <row r="23" spans="1:9">
      <c r="A23" s="3" t="s">
        <v>52</v>
      </c>
      <c r="B23" s="3">
        <v>0.89615575612696374</v>
      </c>
      <c r="C23" s="3">
        <v>0.44205150390506898</v>
      </c>
      <c r="D23" s="3">
        <v>2.027265484248673</v>
      </c>
      <c r="E23" s="3">
        <v>5.300216476783981E-2</v>
      </c>
      <c r="F23" s="3">
        <v>-1.249412354626056E-2</v>
      </c>
      <c r="G23" s="3">
        <v>1.804805635800188</v>
      </c>
      <c r="I23" t="str">
        <f t="shared" si="0"/>
        <v/>
      </c>
    </row>
    <row r="24" spans="1:9">
      <c r="A24" s="3" t="s">
        <v>53</v>
      </c>
      <c r="B24" s="3">
        <v>-0.12959376504421483</v>
      </c>
      <c r="C24" s="3">
        <v>0.3245579726963907</v>
      </c>
      <c r="D24" s="3">
        <v>-0.39929311847607557</v>
      </c>
      <c r="E24" s="3">
        <v>0.69293823984678493</v>
      </c>
      <c r="F24" s="3">
        <v>-0.79673223246789571</v>
      </c>
      <c r="G24" s="3">
        <v>0.53754470237946606</v>
      </c>
      <c r="I24" t="str">
        <f t="shared" si="0"/>
        <v>remove</v>
      </c>
    </row>
    <row r="25" spans="1:9">
      <c r="A25" s="3" t="s">
        <v>54</v>
      </c>
      <c r="B25" s="3">
        <v>0.24711111901797891</v>
      </c>
      <c r="C25" s="3">
        <v>0.29980534509698897</v>
      </c>
      <c r="D25" s="3">
        <v>0.82423853696816796</v>
      </c>
      <c r="E25" s="3">
        <v>0.41730159095821873</v>
      </c>
      <c r="F25" s="3">
        <v>-0.36914759369136774</v>
      </c>
      <c r="G25" s="3">
        <v>0.86336983172732551</v>
      </c>
      <c r="I25" t="str">
        <f t="shared" si="0"/>
        <v>remove</v>
      </c>
    </row>
    <row r="26" spans="1:9">
      <c r="A26" s="3" t="s">
        <v>55</v>
      </c>
      <c r="B26" s="3">
        <v>0.77333635749725471</v>
      </c>
      <c r="C26" s="3">
        <v>0.54098032332554902</v>
      </c>
      <c r="D26" s="3">
        <v>1.4295092153136952</v>
      </c>
      <c r="E26" s="3">
        <v>0.16476452836294758</v>
      </c>
      <c r="F26" s="3">
        <v>-0.33866462282495102</v>
      </c>
      <c r="G26" s="3">
        <v>1.8853373378194604</v>
      </c>
      <c r="I26" t="str">
        <f t="shared" si="0"/>
        <v/>
      </c>
    </row>
    <row r="27" spans="1:9">
      <c r="A27" s="3" t="s">
        <v>56</v>
      </c>
      <c r="B27" s="3">
        <v>-1.268044568977694</v>
      </c>
      <c r="C27" s="3">
        <v>0.61130478555457179</v>
      </c>
      <c r="D27" s="3">
        <v>-2.0743246232357433</v>
      </c>
      <c r="E27" s="3">
        <v>4.8088039425865294E-2</v>
      </c>
      <c r="F27" s="3">
        <v>-2.524599551668385</v>
      </c>
      <c r="G27" s="3">
        <v>-1.1489586287003251E-2</v>
      </c>
      <c r="I27" t="str">
        <f t="shared" si="0"/>
        <v/>
      </c>
    </row>
    <row r="28" spans="1:9">
      <c r="A28" s="3" t="s">
        <v>57</v>
      </c>
      <c r="B28" s="3">
        <v>0.66424592062599364</v>
      </c>
      <c r="C28" s="3">
        <v>0.43523013248922593</v>
      </c>
      <c r="D28" s="3">
        <v>1.5261946980255026</v>
      </c>
      <c r="E28" s="3">
        <v>0.13903549547789101</v>
      </c>
      <c r="F28" s="3">
        <v>-0.23038242929004826</v>
      </c>
      <c r="G28" s="3">
        <v>1.5588742705420355</v>
      </c>
      <c r="I28" t="str">
        <f t="shared" si="0"/>
        <v/>
      </c>
    </row>
    <row r="29" spans="1:9">
      <c r="A29" s="3" t="s">
        <v>58</v>
      </c>
      <c r="B29" s="3">
        <v>-0.2121535178983075</v>
      </c>
      <c r="C29" s="3">
        <v>0.34475901218865129</v>
      </c>
      <c r="D29" s="3">
        <v>-0.61536757676465792</v>
      </c>
      <c r="E29" s="3">
        <v>0.54366133419296403</v>
      </c>
      <c r="F29" s="3">
        <v>-0.92081581668951729</v>
      </c>
      <c r="G29" s="3">
        <v>0.49650878089290229</v>
      </c>
      <c r="I29" t="str">
        <f t="shared" si="0"/>
        <v>remove</v>
      </c>
    </row>
    <row r="30" spans="1:9">
      <c r="A30" s="3" t="s">
        <v>59</v>
      </c>
      <c r="B30" s="3">
        <v>-0.27919218650683747</v>
      </c>
      <c r="C30" s="3">
        <v>0.35537259228050244</v>
      </c>
      <c r="D30" s="3">
        <v>-0.78563229852702232</v>
      </c>
      <c r="E30" s="3">
        <v>0.43918423609827073</v>
      </c>
      <c r="F30" s="3">
        <v>-1.0096710116262413</v>
      </c>
      <c r="G30" s="3">
        <v>0.45128663861256629</v>
      </c>
      <c r="I30" t="str">
        <f t="shared" si="0"/>
        <v>remove</v>
      </c>
    </row>
    <row r="31" spans="1:9">
      <c r="A31" s="3" t="s">
        <v>60</v>
      </c>
      <c r="B31" s="3">
        <v>0.99821665026850914</v>
      </c>
      <c r="C31" s="3">
        <v>0.34653142305811113</v>
      </c>
      <c r="D31" s="3">
        <v>2.8805949009164302</v>
      </c>
      <c r="E31" s="3">
        <v>7.848697974223294E-3</v>
      </c>
      <c r="F31" s="3">
        <v>0.28591110875775405</v>
      </c>
      <c r="G31" s="3">
        <v>1.7105221917792641</v>
      </c>
      <c r="I31" t="str">
        <f t="shared" si="0"/>
        <v/>
      </c>
    </row>
    <row r="32" spans="1:9">
      <c r="A32" s="3" t="s">
        <v>61</v>
      </c>
      <c r="B32" s="3">
        <v>-0.32997297951020826</v>
      </c>
      <c r="C32" s="3">
        <v>0.23196173887798618</v>
      </c>
      <c r="D32" s="3">
        <v>-1.4225319274907524</v>
      </c>
      <c r="E32" s="3">
        <v>0.16675952349716802</v>
      </c>
      <c r="F32" s="3">
        <v>-0.80677716241269992</v>
      </c>
      <c r="G32" s="3">
        <v>0.14683120339228339</v>
      </c>
      <c r="I32" t="str">
        <f t="shared" si="0"/>
        <v/>
      </c>
    </row>
    <row r="33" spans="1:9" ht="17" thickBot="1">
      <c r="A33" s="4" t="s">
        <v>62</v>
      </c>
      <c r="B33" s="4">
        <v>0.61091228170625245</v>
      </c>
      <c r="C33" s="4">
        <v>0.52271672734150809</v>
      </c>
      <c r="D33" s="4">
        <v>1.1687253339170898</v>
      </c>
      <c r="E33" s="4">
        <v>0.25311879476267518</v>
      </c>
      <c r="F33" s="4">
        <v>-0.46354733941527737</v>
      </c>
      <c r="G33" s="4">
        <v>1.6853719028277823</v>
      </c>
      <c r="I33" t="str">
        <f t="shared" si="0"/>
        <v/>
      </c>
    </row>
  </sheetData>
  <conditionalFormatting sqref="E17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53B6-416B-724B-99E2-67573950C289}">
  <dimension ref="A1:BA44"/>
  <sheetViews>
    <sheetView tabSelected="1" workbookViewId="0"/>
  </sheetViews>
  <sheetFormatPr baseColWidth="10" defaultRowHeight="16"/>
  <cols>
    <col min="3" max="3" width="13" bestFit="1" customWidth="1"/>
    <col min="4" max="4" width="13" customWidth="1"/>
  </cols>
  <sheetData>
    <row r="1" spans="1:53">
      <c r="A1" t="s">
        <v>0</v>
      </c>
      <c r="B1" t="s">
        <v>1</v>
      </c>
      <c r="C1" t="s">
        <v>2</v>
      </c>
      <c r="D1" t="s">
        <v>64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</row>
    <row r="2" spans="1:53">
      <c r="A2">
        <v>1976</v>
      </c>
      <c r="B2">
        <v>89</v>
      </c>
      <c r="D2">
        <f>C2*100</f>
        <v>0</v>
      </c>
      <c r="E2">
        <f>INDEX(AEWR!$B$2:$AX$93,MATCH(ALL!$A2,AEWR!$A$2:$A$93,0),MATCH(ALL!E$1,AEWR!$B$1:$AX$1,0))</f>
        <v>11.12</v>
      </c>
      <c r="F2">
        <f>INDEX(AEWR!$B$2:$AX$93,MATCH(ALL!$A2,AEWR!$A$2:$A$93,0),MATCH(ALL!F$1,AEWR!$B$1:$AX$1,0))</f>
        <v>27.54</v>
      </c>
      <c r="G2">
        <f>INDEX(AEWR!$B$2:$AX$93,MATCH(ALL!$A2,AEWR!$A$2:$A$93,0),MATCH(ALL!G$1,AEWR!$B$1:$AX$1,0))</f>
        <v>39.72</v>
      </c>
      <c r="H2">
        <f>INDEX(AEWR!$B$2:$AX$93,MATCH(ALL!$A2,AEWR!$A$2:$A$93,0),MATCH(ALL!H$1,AEWR!$B$1:$AX$1,0))</f>
        <v>49.78</v>
      </c>
      <c r="I2">
        <f>INDEX(AEWR!$B$2:$AX$93,MATCH(ALL!$A2,AEWR!$A$2:$A$93,0),MATCH(ALL!I$1,AEWR!$B$1:$AX$1,0))</f>
        <v>40.130000000000003</v>
      </c>
      <c r="J2">
        <f>INDEX(AEWR!$B$2:$AX$93,MATCH(ALL!$A2,AEWR!$A$2:$A$93,0),MATCH(ALL!J$1,AEWR!$B$1:$AX$1,0))</f>
        <v>62.89</v>
      </c>
      <c r="K2">
        <f>INDEX(AEWR!$B$2:$AX$93,MATCH(ALL!$A2,AEWR!$A$2:$A$93,0),MATCH(ALL!K$1,AEWR!$B$1:$AX$1,0))</f>
        <v>42.63</v>
      </c>
      <c r="L2">
        <f>INDEX(AEWR!$B$2:$AX$93,MATCH(ALL!$A2,AEWR!$A$2:$A$93,0),MATCH(ALL!L$1,AEWR!$B$1:$AX$1,0))</f>
        <v>64.73</v>
      </c>
      <c r="M2">
        <f>INDEX(AEWR!$B$2:$AX$93,MATCH(ALL!$A2,AEWR!$A$2:$A$93,0),MATCH(ALL!M$1,AEWR!$B$1:$AX$1,0))</f>
        <v>43.01</v>
      </c>
      <c r="N2">
        <f>INDEX(AEWR!$B$2:$AX$93,MATCH(ALL!$A2,AEWR!$A$2:$A$93,0),MATCH(ALL!N$1,AEWR!$B$1:$AX$1,0))</f>
        <v>37.090000000000003</v>
      </c>
      <c r="O2">
        <f>INDEX(AEWR!$B$2:$AX$93,MATCH(ALL!$A2,AEWR!$A$2:$A$93,0),MATCH(ALL!O$1,AEWR!$B$1:$AX$1,0))</f>
        <v>55.71</v>
      </c>
      <c r="P2">
        <f>INDEX(AEWR!$B$2:$AX$93,MATCH(ALL!$A2,AEWR!$A$2:$A$93,0),MATCH(ALL!P$1,AEWR!$B$1:$AX$1,0))</f>
        <v>46.11</v>
      </c>
      <c r="Q2">
        <f>INDEX(AEWR!$B$2:$AX$93,MATCH(ALL!$A2,AEWR!$A$2:$A$93,0),MATCH(ALL!Q$1,AEWR!$B$1:$AX$1,0))</f>
        <v>19.850000000000001</v>
      </c>
      <c r="R2">
        <f>INDEX(AEWR!$B$2:$AX$93,MATCH(ALL!$A2,AEWR!$A$2:$A$93,0),MATCH(ALL!R$1,AEWR!$B$1:$AX$1,0))</f>
        <v>53.3</v>
      </c>
      <c r="S2">
        <f>INDEX(AEWR!$B$2:$AX$93,MATCH(ALL!$A2,AEWR!$A$2:$A$93,0),MATCH(ALL!S$1,AEWR!$B$1:$AX$1,0))</f>
        <v>59.88</v>
      </c>
      <c r="T2">
        <f>INDEX(AEWR!$B$2:$AX$93,MATCH(ALL!$A2,AEWR!$A$2:$A$93,0),MATCH(ALL!T$1,AEWR!$B$1:$AX$1,0))</f>
        <v>33.03</v>
      </c>
      <c r="U2">
        <f>INDEX(AEWR!$B$2:$AX$93,MATCH(ALL!$A2,AEWR!$A$2:$A$93,0),MATCH(ALL!U$1,AEWR!$B$1:$AX$1,0))</f>
        <v>65.84</v>
      </c>
      <c r="V2">
        <f>INDEX(AEWR!$B$2:$AX$93,MATCH(ALL!$A2,AEWR!$A$2:$A$93,0),MATCH(ALL!V$1,AEWR!$B$1:$AX$1,0))</f>
        <v>41.96</v>
      </c>
      <c r="W2">
        <f>INDEX(AEWR!$B$2:$AX$93,MATCH(ALL!$A2,AEWR!$A$2:$A$93,0),MATCH(ALL!W$1,AEWR!$B$1:$AX$1,0))</f>
        <v>34.54</v>
      </c>
      <c r="X2">
        <f>INDEX(AEWR!$B$2:$AX$93,MATCH(ALL!$A2,AEWR!$A$2:$A$93,0),MATCH(ALL!X$1,AEWR!$B$1:$AX$1,0))</f>
        <v>76.2</v>
      </c>
      <c r="Y2">
        <f>INDEX(AEWR!$B$2:$AX$93,MATCH(ALL!$A2,AEWR!$A$2:$A$93,0),MATCH(ALL!Y$1,AEWR!$B$1:$AX$1,0))</f>
        <v>62.27</v>
      </c>
      <c r="Z2">
        <f>INDEX(AEWR!$B$2:$AX$93,MATCH(ALL!$A2,AEWR!$A$2:$A$93,0),MATCH(ALL!Z$1,AEWR!$B$1:$AX$1,0))</f>
        <v>51.18</v>
      </c>
      <c r="AA2">
        <f>INDEX(AEWR!$B$2:$AX$93,MATCH(ALL!$A2,AEWR!$A$2:$A$93,0),MATCH(ALL!AA$1,AEWR!$B$1:$AX$1,0))</f>
        <v>59.37</v>
      </c>
      <c r="AB2">
        <f>INDEX(AEWR!$B$2:$AX$93,MATCH(ALL!$A2,AEWR!$A$2:$A$93,0),MATCH(ALL!AB$1,AEWR!$B$1:$AX$1,0))</f>
        <v>64.86</v>
      </c>
      <c r="AC2">
        <f>INDEX(AEWR!$B$2:$AX$93,MATCH(ALL!$A2,AEWR!$A$2:$A$93,0),MATCH(ALL!AC$1,AEWR!$B$1:$AX$1,0))</f>
        <v>50.06</v>
      </c>
      <c r="AD2">
        <f>INDEX(AEWR!$B$2:$AX$93,MATCH(ALL!$A2,AEWR!$A$2:$A$93,0),MATCH(ALL!AD$1,AEWR!$B$1:$AX$1,0))</f>
        <v>39.22</v>
      </c>
      <c r="AE2">
        <f>INDEX(AEWR!$B$2:$AX$93,MATCH(ALL!$A2,AEWR!$A$2:$A$93,0),MATCH(ALL!AE$1,AEWR!$B$1:$AX$1,0))</f>
        <v>15.26</v>
      </c>
      <c r="AF2">
        <f>INDEX(AEWR!$B$2:$AX$93,MATCH(ALL!$A2,AEWR!$A$2:$A$93,0),MATCH(ALL!AF$1,AEWR!$B$1:$AX$1,0))</f>
        <v>40.1</v>
      </c>
      <c r="AG2">
        <f>INDEX(AEWR!$B$2:$AX$93,MATCH(ALL!$A2,AEWR!$A$2:$A$93,0),MATCH(ALL!AG$1,AEWR!$B$1:$AX$1,0))</f>
        <v>64.69</v>
      </c>
      <c r="AH2">
        <f>INDEX(AEWR!$B$2:$AX$93,MATCH(ALL!$A2,AEWR!$A$2:$A$93,0),MATCH(ALL!AH$1,AEWR!$B$1:$AX$1,0))</f>
        <v>65.540000000000006</v>
      </c>
      <c r="AI2">
        <f>INDEX(AEWR!$B$2:$AX$93,MATCH(ALL!$A2,AEWR!$A$2:$A$93,0),MATCH(ALL!AI$1,AEWR!$B$1:$AX$1,0))</f>
        <v>36.61</v>
      </c>
      <c r="AJ2">
        <f>INDEX(AEWR!$B$2:$AX$93,MATCH(ALL!$A2,AEWR!$A$2:$A$93,0),MATCH(ALL!AJ$1,AEWR!$B$1:$AX$1,0))</f>
        <v>54.11</v>
      </c>
      <c r="AK2">
        <f>INDEX(AEWR!$B$2:$AX$93,MATCH(ALL!$A2,AEWR!$A$2:$A$93,0),MATCH(ALL!AK$1,AEWR!$B$1:$AX$1,0))</f>
        <v>45.53</v>
      </c>
      <c r="AL2">
        <f>INDEX(AEWR!$B$2:$AX$93,MATCH(ALL!$A2,AEWR!$A$2:$A$93,0),MATCH(ALL!AL$1,AEWR!$B$1:$AX$1,0))</f>
        <v>62.33</v>
      </c>
      <c r="AM2">
        <f>INDEX(AEWR!$B$2:$AX$93,MATCH(ALL!$A2,AEWR!$A$2:$A$93,0),MATCH(ALL!AM$1,AEWR!$B$1:$AX$1,0))</f>
        <v>59.01</v>
      </c>
      <c r="AN2">
        <f>INDEX(AEWR!$B$2:$AX$93,MATCH(ALL!$A2,AEWR!$A$2:$A$93,0),MATCH(ALL!AN$1,AEWR!$B$1:$AX$1,0))</f>
        <v>54.93</v>
      </c>
      <c r="AO2">
        <f>INDEX(AEWR!$B$2:$AX$93,MATCH(ALL!$A2,AEWR!$A$2:$A$93,0),MATCH(ALL!AO$1,AEWR!$B$1:$AX$1,0))</f>
        <v>61.55</v>
      </c>
      <c r="AP2">
        <f>INDEX(AEWR!$B$2:$AX$93,MATCH(ALL!$A2,AEWR!$A$2:$A$93,0),MATCH(ALL!AP$1,AEWR!$B$1:$AX$1,0))</f>
        <v>58.14</v>
      </c>
      <c r="AQ2">
        <f>INDEX(AEWR!$B$2:$AX$93,MATCH(ALL!$A2,AEWR!$A$2:$A$93,0),MATCH(ALL!AQ$1,AEWR!$B$1:$AX$1,0))</f>
        <v>41.62</v>
      </c>
      <c r="AR2">
        <f>INDEX(AEWR!$B$2:$AX$93,MATCH(ALL!$A2,AEWR!$A$2:$A$93,0),MATCH(ALL!AR$1,AEWR!$B$1:$AX$1,0))</f>
        <v>53.74</v>
      </c>
      <c r="AS2">
        <f>INDEX(AEWR!$B$2:$AX$93,MATCH(ALL!$A2,AEWR!$A$2:$A$93,0),MATCH(ALL!AS$1,AEWR!$B$1:$AX$1,0))</f>
        <v>42.68</v>
      </c>
      <c r="AT2">
        <f>INDEX(AEWR!$B$2:$AX$93,MATCH(ALL!$A2,AEWR!$A$2:$A$93,0),MATCH(ALL!AT$1,AEWR!$B$1:$AX$1,0))</f>
        <v>42.1</v>
      </c>
      <c r="AU2">
        <f>INDEX(AEWR!$B$2:$AX$93,MATCH(ALL!$A2,AEWR!$A$2:$A$93,0),MATCH(ALL!AU$1,AEWR!$B$1:$AX$1,0))</f>
        <v>42.42</v>
      </c>
      <c r="AV2">
        <f>INDEX(AEWR!$B$2:$AX$93,MATCH(ALL!$A2,AEWR!$A$2:$A$93,0),MATCH(ALL!AV$1,AEWR!$B$1:$AX$1,0))</f>
        <v>39.1</v>
      </c>
      <c r="AW2">
        <f>INDEX(AEWR!$B$2:$AX$93,MATCH(ALL!$A2,AEWR!$A$2:$A$93,0),MATCH(ALL!AW$1,AEWR!$B$1:$AX$1,0))</f>
        <v>46.24</v>
      </c>
      <c r="AX2">
        <f>INDEX(AEWR!$B$2:$AX$93,MATCH(ALL!$A2,AEWR!$A$2:$A$93,0),MATCH(ALL!AX$1,AEWR!$B$1:$AX$1,0))</f>
        <v>54.31</v>
      </c>
      <c r="AY2">
        <f>INDEX(AEWR!$B$2:$AX$93,MATCH(ALL!$A2,AEWR!$A$2:$A$93,0),MATCH(ALL!AY$1,AEWR!$B$1:$AX$1,0))</f>
        <v>51.77</v>
      </c>
      <c r="AZ2">
        <f>INDEX(AEWR!$B$2:$AX$93,MATCH(ALL!$A2,AEWR!$A$2:$A$93,0),MATCH(ALL!AZ$1,AEWR!$B$1:$AX$1,0))</f>
        <v>48.24</v>
      </c>
      <c r="BA2">
        <f>INDEX(AEWR!$B$2:$AX$93,MATCH(ALL!$A2,AEWR!$A$2:$A$93,0),MATCH(ALL!BA$1,AEWR!$B$1:$AX$1,0))</f>
        <v>51.08</v>
      </c>
    </row>
    <row r="3" spans="1:53">
      <c r="A3">
        <v>1977</v>
      </c>
      <c r="B3">
        <v>128</v>
      </c>
      <c r="C3" s="1">
        <v>0.44</v>
      </c>
      <c r="D3">
        <f t="shared" ref="D3:D44" si="0">C3*100</f>
        <v>44</v>
      </c>
      <c r="E3">
        <f>INDEX(AEWR!$B$2:$AX$93,MATCH(ALL!$A3,AEWR!$A$2:$A$93,0),MATCH(ALL!E$1,AEWR!$B$1:$AX$1,0))</f>
        <v>35.549999999999997</v>
      </c>
      <c r="F3">
        <f>INDEX(AEWR!$B$2:$AX$93,MATCH(ALL!$A3,AEWR!$A$2:$A$93,0),MATCH(ALL!F$1,AEWR!$B$1:$AX$1,0))</f>
        <v>12.65</v>
      </c>
      <c r="G3">
        <f>INDEX(AEWR!$B$2:$AX$93,MATCH(ALL!$A3,AEWR!$A$2:$A$93,0),MATCH(ALL!G$1,AEWR!$B$1:$AX$1,0))</f>
        <v>26.09</v>
      </c>
      <c r="H3">
        <f>INDEX(AEWR!$B$2:$AX$93,MATCH(ALL!$A3,AEWR!$A$2:$A$93,0),MATCH(ALL!H$1,AEWR!$B$1:$AX$1,0))</f>
        <v>-4.37</v>
      </c>
      <c r="I3">
        <f>INDEX(AEWR!$B$2:$AX$93,MATCH(ALL!$A3,AEWR!$A$2:$A$93,0),MATCH(ALL!I$1,AEWR!$B$1:$AX$1,0))</f>
        <v>13.77</v>
      </c>
      <c r="J3">
        <f>INDEX(AEWR!$B$2:$AX$93,MATCH(ALL!$A3,AEWR!$A$2:$A$93,0),MATCH(ALL!J$1,AEWR!$B$1:$AX$1,0))</f>
        <v>6.02</v>
      </c>
      <c r="K3">
        <f>INDEX(AEWR!$B$2:$AX$93,MATCH(ALL!$A3,AEWR!$A$2:$A$93,0),MATCH(ALL!K$1,AEWR!$B$1:$AX$1,0))</f>
        <v>45.81</v>
      </c>
      <c r="L3">
        <f>INDEX(AEWR!$B$2:$AX$93,MATCH(ALL!$A3,AEWR!$A$2:$A$93,0),MATCH(ALL!L$1,AEWR!$B$1:$AX$1,0))</f>
        <v>50.62</v>
      </c>
      <c r="M3">
        <f>INDEX(AEWR!$B$2:$AX$93,MATCH(ALL!$A3,AEWR!$A$2:$A$93,0),MATCH(ALL!M$1,AEWR!$B$1:$AX$1,0))</f>
        <v>13.03</v>
      </c>
      <c r="N3">
        <f>INDEX(AEWR!$B$2:$AX$93,MATCH(ALL!$A3,AEWR!$A$2:$A$93,0),MATCH(ALL!N$1,AEWR!$B$1:$AX$1,0))</f>
        <v>19.79</v>
      </c>
      <c r="O3">
        <f>INDEX(AEWR!$B$2:$AX$93,MATCH(ALL!$A3,AEWR!$A$2:$A$93,0),MATCH(ALL!O$1,AEWR!$B$1:$AX$1,0))</f>
        <v>56.15</v>
      </c>
      <c r="P3">
        <f>INDEX(AEWR!$B$2:$AX$93,MATCH(ALL!$A3,AEWR!$A$2:$A$93,0),MATCH(ALL!P$1,AEWR!$B$1:$AX$1,0))</f>
        <v>24.57</v>
      </c>
      <c r="Q3">
        <f>INDEX(AEWR!$B$2:$AX$93,MATCH(ALL!$A3,AEWR!$A$2:$A$93,0),MATCH(ALL!Q$1,AEWR!$B$1:$AX$1,0))</f>
        <v>18.47</v>
      </c>
      <c r="R3">
        <f>INDEX(AEWR!$B$2:$AX$93,MATCH(ALL!$A3,AEWR!$A$2:$A$93,0),MATCH(ALL!R$1,AEWR!$B$1:$AX$1,0))</f>
        <v>12.41</v>
      </c>
      <c r="S3">
        <f>INDEX(AEWR!$B$2:$AX$93,MATCH(ALL!$A3,AEWR!$A$2:$A$93,0),MATCH(ALL!S$1,AEWR!$B$1:$AX$1,0))</f>
        <v>20.11</v>
      </c>
      <c r="T3">
        <f>INDEX(AEWR!$B$2:$AX$93,MATCH(ALL!$A3,AEWR!$A$2:$A$93,0),MATCH(ALL!T$1,AEWR!$B$1:$AX$1,0))</f>
        <v>6.38</v>
      </c>
      <c r="U3">
        <f>INDEX(AEWR!$B$2:$AX$93,MATCH(ALL!$A3,AEWR!$A$2:$A$93,0),MATCH(ALL!U$1,AEWR!$B$1:$AX$1,0))</f>
        <v>22.15</v>
      </c>
      <c r="V3">
        <f>INDEX(AEWR!$B$2:$AX$93,MATCH(ALL!$A3,AEWR!$A$2:$A$93,0),MATCH(ALL!V$1,AEWR!$B$1:$AX$1,0))</f>
        <v>27.92</v>
      </c>
      <c r="W3">
        <f>INDEX(AEWR!$B$2:$AX$93,MATCH(ALL!$A3,AEWR!$A$2:$A$93,0),MATCH(ALL!W$1,AEWR!$B$1:$AX$1,0))</f>
        <v>2.2599999999999998</v>
      </c>
      <c r="X3">
        <f>INDEX(AEWR!$B$2:$AX$93,MATCH(ALL!$A3,AEWR!$A$2:$A$93,0),MATCH(ALL!X$1,AEWR!$B$1:$AX$1,0))</f>
        <v>21.95</v>
      </c>
      <c r="Y3">
        <f>INDEX(AEWR!$B$2:$AX$93,MATCH(ALL!$A3,AEWR!$A$2:$A$93,0),MATCH(ALL!Y$1,AEWR!$B$1:$AX$1,0))</f>
        <v>22.08</v>
      </c>
      <c r="Z3">
        <f>INDEX(AEWR!$B$2:$AX$93,MATCH(ALL!$A3,AEWR!$A$2:$A$93,0),MATCH(ALL!Z$1,AEWR!$B$1:$AX$1,0))</f>
        <v>32.270000000000003</v>
      </c>
      <c r="AA3">
        <f>INDEX(AEWR!$B$2:$AX$93,MATCH(ALL!$A3,AEWR!$A$2:$A$93,0),MATCH(ALL!AA$1,AEWR!$B$1:$AX$1,0))</f>
        <v>9.06</v>
      </c>
      <c r="AB3">
        <f>INDEX(AEWR!$B$2:$AX$93,MATCH(ALL!$A3,AEWR!$A$2:$A$93,0),MATCH(ALL!AB$1,AEWR!$B$1:$AX$1,0))</f>
        <v>23.59</v>
      </c>
      <c r="AC3">
        <f>INDEX(AEWR!$B$2:$AX$93,MATCH(ALL!$A3,AEWR!$A$2:$A$93,0),MATCH(ALL!AC$1,AEWR!$B$1:$AX$1,0))</f>
        <v>37.340000000000003</v>
      </c>
      <c r="AD3">
        <f>INDEX(AEWR!$B$2:$AX$93,MATCH(ALL!$A3,AEWR!$A$2:$A$93,0),MATCH(ALL!AD$1,AEWR!$B$1:$AX$1,0))</f>
        <v>12.29</v>
      </c>
      <c r="AE3">
        <f>INDEX(AEWR!$B$2:$AX$93,MATCH(ALL!$A3,AEWR!$A$2:$A$93,0),MATCH(ALL!AE$1,AEWR!$B$1:$AX$1,0))</f>
        <v>13.67</v>
      </c>
      <c r="AF3">
        <f>INDEX(AEWR!$B$2:$AX$93,MATCH(ALL!$A3,AEWR!$A$2:$A$93,0),MATCH(ALL!AF$1,AEWR!$B$1:$AX$1,0))</f>
        <v>-5.47</v>
      </c>
      <c r="AG3">
        <f>INDEX(AEWR!$B$2:$AX$93,MATCH(ALL!$A3,AEWR!$A$2:$A$93,0),MATCH(ALL!AG$1,AEWR!$B$1:$AX$1,0))</f>
        <v>10.35</v>
      </c>
      <c r="AH3">
        <f>INDEX(AEWR!$B$2:$AX$93,MATCH(ALL!$A3,AEWR!$A$2:$A$93,0),MATCH(ALL!AH$1,AEWR!$B$1:$AX$1,0))</f>
        <v>33.22</v>
      </c>
      <c r="AI3">
        <f>INDEX(AEWR!$B$2:$AX$93,MATCH(ALL!$A3,AEWR!$A$2:$A$93,0),MATCH(ALL!AI$1,AEWR!$B$1:$AX$1,0))</f>
        <v>11.78</v>
      </c>
      <c r="AJ3">
        <f>INDEX(AEWR!$B$2:$AX$93,MATCH(ALL!$A3,AEWR!$A$2:$A$93,0),MATCH(ALL!AJ$1,AEWR!$B$1:$AX$1,0))</f>
        <v>35.44</v>
      </c>
      <c r="AK3">
        <f>INDEX(AEWR!$B$2:$AX$93,MATCH(ALL!$A3,AEWR!$A$2:$A$93,0),MATCH(ALL!AK$1,AEWR!$B$1:$AX$1,0))</f>
        <v>38.270000000000003</v>
      </c>
      <c r="AL3">
        <f>INDEX(AEWR!$B$2:$AX$93,MATCH(ALL!$A3,AEWR!$A$2:$A$93,0),MATCH(ALL!AL$1,AEWR!$B$1:$AX$1,0))</f>
        <v>41.6</v>
      </c>
      <c r="AM3">
        <f>INDEX(AEWR!$B$2:$AX$93,MATCH(ALL!$A3,AEWR!$A$2:$A$93,0),MATCH(ALL!AM$1,AEWR!$B$1:$AX$1,0))</f>
        <v>33.85</v>
      </c>
      <c r="AN3">
        <f>INDEX(AEWR!$B$2:$AX$93,MATCH(ALL!$A3,AEWR!$A$2:$A$93,0),MATCH(ALL!AN$1,AEWR!$B$1:$AX$1,0))</f>
        <v>20.78</v>
      </c>
      <c r="AO3">
        <f>INDEX(AEWR!$B$2:$AX$93,MATCH(ALL!$A3,AEWR!$A$2:$A$93,0),MATCH(ALL!AO$1,AEWR!$B$1:$AX$1,0))</f>
        <v>25.23</v>
      </c>
      <c r="AP3">
        <f>INDEX(AEWR!$B$2:$AX$93,MATCH(ALL!$A3,AEWR!$A$2:$A$93,0),MATCH(ALL!AP$1,AEWR!$B$1:$AX$1,0))</f>
        <v>40.74</v>
      </c>
      <c r="AQ3">
        <f>INDEX(AEWR!$B$2:$AX$93,MATCH(ALL!$A3,AEWR!$A$2:$A$93,0),MATCH(ALL!AQ$1,AEWR!$B$1:$AX$1,0))</f>
        <v>13.19</v>
      </c>
      <c r="AR3">
        <f>INDEX(AEWR!$B$2:$AX$93,MATCH(ALL!$A3,AEWR!$A$2:$A$93,0),MATCH(ALL!AR$1,AEWR!$B$1:$AX$1,0))</f>
        <v>9.99</v>
      </c>
      <c r="AS3">
        <f>INDEX(AEWR!$B$2:$AX$93,MATCH(ALL!$A3,AEWR!$A$2:$A$93,0),MATCH(ALL!AS$1,AEWR!$B$1:$AX$1,0))</f>
        <v>15.08</v>
      </c>
      <c r="AT3">
        <f>INDEX(AEWR!$B$2:$AX$93,MATCH(ALL!$A3,AEWR!$A$2:$A$93,0),MATCH(ALL!AT$1,AEWR!$B$1:$AX$1,0))</f>
        <v>16.41</v>
      </c>
      <c r="AU3">
        <f>INDEX(AEWR!$B$2:$AX$93,MATCH(ALL!$A3,AEWR!$A$2:$A$93,0),MATCH(ALL!AU$1,AEWR!$B$1:$AX$1,0))</f>
        <v>19.77</v>
      </c>
      <c r="AV3">
        <f>INDEX(AEWR!$B$2:$AX$93,MATCH(ALL!$A3,AEWR!$A$2:$A$93,0),MATCH(ALL!AV$1,AEWR!$B$1:$AX$1,0))</f>
        <v>34.89</v>
      </c>
      <c r="AW3">
        <f>INDEX(AEWR!$B$2:$AX$93,MATCH(ALL!$A3,AEWR!$A$2:$A$93,0),MATCH(ALL!AW$1,AEWR!$B$1:$AX$1,0))</f>
        <v>20.05</v>
      </c>
      <c r="AX3">
        <f>INDEX(AEWR!$B$2:$AX$93,MATCH(ALL!$A3,AEWR!$A$2:$A$93,0),MATCH(ALL!AX$1,AEWR!$B$1:$AX$1,0))</f>
        <v>33.93</v>
      </c>
      <c r="AY3">
        <f>INDEX(AEWR!$B$2:$AX$93,MATCH(ALL!$A3,AEWR!$A$2:$A$93,0),MATCH(ALL!AY$1,AEWR!$B$1:$AX$1,0))</f>
        <v>31.14</v>
      </c>
      <c r="AZ3">
        <f>INDEX(AEWR!$B$2:$AX$93,MATCH(ALL!$A3,AEWR!$A$2:$A$93,0),MATCH(ALL!AZ$1,AEWR!$B$1:$AX$1,0))</f>
        <v>22.83</v>
      </c>
      <c r="BA3">
        <f>INDEX(AEWR!$B$2:$AX$93,MATCH(ALL!$A3,AEWR!$A$2:$A$93,0),MATCH(ALL!BA$1,AEWR!$B$1:$AX$1,0))</f>
        <v>33.28</v>
      </c>
    </row>
    <row r="4" spans="1:53">
      <c r="A4">
        <v>1978</v>
      </c>
      <c r="B4">
        <v>152</v>
      </c>
      <c r="C4" s="1">
        <v>0.19</v>
      </c>
      <c r="D4">
        <f t="shared" si="0"/>
        <v>19</v>
      </c>
      <c r="E4">
        <f>INDEX(AEWR!$B$2:$AX$93,MATCH(ALL!$A4,AEWR!$A$2:$A$93,0),MATCH(ALL!E$1,AEWR!$B$1:$AX$1,0))</f>
        <v>43.62</v>
      </c>
      <c r="F4">
        <f>INDEX(AEWR!$B$2:$AX$93,MATCH(ALL!$A4,AEWR!$A$2:$A$93,0),MATCH(ALL!F$1,AEWR!$B$1:$AX$1,0))</f>
        <v>19.82</v>
      </c>
      <c r="G4">
        <f>INDEX(AEWR!$B$2:$AX$93,MATCH(ALL!$A4,AEWR!$A$2:$A$93,0),MATCH(ALL!G$1,AEWR!$B$1:$AX$1,0))</f>
        <v>35.43</v>
      </c>
      <c r="H4">
        <f>INDEX(AEWR!$B$2:$AX$93,MATCH(ALL!$A4,AEWR!$A$2:$A$93,0),MATCH(ALL!H$1,AEWR!$B$1:$AX$1,0))</f>
        <v>19.48</v>
      </c>
      <c r="I4">
        <f>INDEX(AEWR!$B$2:$AX$93,MATCH(ALL!$A4,AEWR!$A$2:$A$93,0),MATCH(ALL!I$1,AEWR!$B$1:$AX$1,0))</f>
        <v>16.690000000000001</v>
      </c>
      <c r="J4">
        <f>INDEX(AEWR!$B$2:$AX$93,MATCH(ALL!$A4,AEWR!$A$2:$A$93,0),MATCH(ALL!J$1,AEWR!$B$1:$AX$1,0))</f>
        <v>9.4700000000000006</v>
      </c>
      <c r="K4">
        <f>INDEX(AEWR!$B$2:$AX$93,MATCH(ALL!$A4,AEWR!$A$2:$A$93,0),MATCH(ALL!K$1,AEWR!$B$1:$AX$1,0))</f>
        <v>45.53</v>
      </c>
      <c r="L4">
        <f>INDEX(AEWR!$B$2:$AX$93,MATCH(ALL!$A4,AEWR!$A$2:$A$93,0),MATCH(ALL!L$1,AEWR!$B$1:$AX$1,0))</f>
        <v>31.5</v>
      </c>
      <c r="M4">
        <f>INDEX(AEWR!$B$2:$AX$93,MATCH(ALL!$A4,AEWR!$A$2:$A$93,0),MATCH(ALL!M$1,AEWR!$B$1:$AX$1,0))</f>
        <v>14.99</v>
      </c>
      <c r="N4">
        <f>INDEX(AEWR!$B$2:$AX$93,MATCH(ALL!$A4,AEWR!$A$2:$A$93,0),MATCH(ALL!N$1,AEWR!$B$1:$AX$1,0))</f>
        <v>14.62</v>
      </c>
      <c r="O4">
        <f>INDEX(AEWR!$B$2:$AX$93,MATCH(ALL!$A4,AEWR!$A$2:$A$93,0),MATCH(ALL!O$1,AEWR!$B$1:$AX$1,0))</f>
        <v>57.19</v>
      </c>
      <c r="P4">
        <f>INDEX(AEWR!$B$2:$AX$93,MATCH(ALL!$A4,AEWR!$A$2:$A$93,0),MATCH(ALL!P$1,AEWR!$B$1:$AX$1,0))</f>
        <v>26.25</v>
      </c>
      <c r="Q4">
        <f>INDEX(AEWR!$B$2:$AX$93,MATCH(ALL!$A4,AEWR!$A$2:$A$93,0),MATCH(ALL!Q$1,AEWR!$B$1:$AX$1,0))</f>
        <v>31.63</v>
      </c>
      <c r="R4">
        <f>INDEX(AEWR!$B$2:$AX$93,MATCH(ALL!$A4,AEWR!$A$2:$A$93,0),MATCH(ALL!R$1,AEWR!$B$1:$AX$1,0))</f>
        <v>14.99</v>
      </c>
      <c r="S4">
        <f>INDEX(AEWR!$B$2:$AX$93,MATCH(ALL!$A4,AEWR!$A$2:$A$93,0),MATCH(ALL!S$1,AEWR!$B$1:$AX$1,0))</f>
        <v>34.590000000000003</v>
      </c>
      <c r="T4">
        <f>INDEX(AEWR!$B$2:$AX$93,MATCH(ALL!$A4,AEWR!$A$2:$A$93,0),MATCH(ALL!T$1,AEWR!$B$1:$AX$1,0))</f>
        <v>31.45</v>
      </c>
      <c r="U4">
        <f>INDEX(AEWR!$B$2:$AX$93,MATCH(ALL!$A4,AEWR!$A$2:$A$93,0),MATCH(ALL!U$1,AEWR!$B$1:$AX$1,0))</f>
        <v>23.76</v>
      </c>
      <c r="V4">
        <f>INDEX(AEWR!$B$2:$AX$93,MATCH(ALL!$A4,AEWR!$A$2:$A$93,0),MATCH(ALL!V$1,AEWR!$B$1:$AX$1,0))</f>
        <v>31.15</v>
      </c>
      <c r="W4">
        <f>INDEX(AEWR!$B$2:$AX$93,MATCH(ALL!$A4,AEWR!$A$2:$A$93,0),MATCH(ALL!W$1,AEWR!$B$1:$AX$1,0))</f>
        <v>19.64</v>
      </c>
      <c r="X4">
        <f>INDEX(AEWR!$B$2:$AX$93,MATCH(ALL!$A4,AEWR!$A$2:$A$93,0),MATCH(ALL!X$1,AEWR!$B$1:$AX$1,0))</f>
        <v>12.37</v>
      </c>
      <c r="Y4">
        <f>INDEX(AEWR!$B$2:$AX$93,MATCH(ALL!$A4,AEWR!$A$2:$A$93,0),MATCH(ALL!Y$1,AEWR!$B$1:$AX$1,0))</f>
        <v>27.59</v>
      </c>
      <c r="Z4">
        <f>INDEX(AEWR!$B$2:$AX$93,MATCH(ALL!$A4,AEWR!$A$2:$A$93,0),MATCH(ALL!Z$1,AEWR!$B$1:$AX$1,0))</f>
        <v>37.22</v>
      </c>
      <c r="AA4">
        <f>INDEX(AEWR!$B$2:$AX$93,MATCH(ALL!$A4,AEWR!$A$2:$A$93,0),MATCH(ALL!AA$1,AEWR!$B$1:$AX$1,0))</f>
        <v>16.57</v>
      </c>
      <c r="AB4">
        <f>INDEX(AEWR!$B$2:$AX$93,MATCH(ALL!$A4,AEWR!$A$2:$A$93,0),MATCH(ALL!AB$1,AEWR!$B$1:$AX$1,0))</f>
        <v>70.39</v>
      </c>
      <c r="AC4">
        <f>INDEX(AEWR!$B$2:$AX$93,MATCH(ALL!$A4,AEWR!$A$2:$A$93,0),MATCH(ALL!AC$1,AEWR!$B$1:$AX$1,0))</f>
        <v>24.32</v>
      </c>
      <c r="AD4">
        <f>INDEX(AEWR!$B$2:$AX$93,MATCH(ALL!$A4,AEWR!$A$2:$A$93,0),MATCH(ALL!AD$1,AEWR!$B$1:$AX$1,0))</f>
        <v>16.12</v>
      </c>
      <c r="AE4">
        <f>INDEX(AEWR!$B$2:$AX$93,MATCH(ALL!$A4,AEWR!$A$2:$A$93,0),MATCH(ALL!AE$1,AEWR!$B$1:$AX$1,0))</f>
        <v>-0.02</v>
      </c>
      <c r="AF4">
        <f>INDEX(AEWR!$B$2:$AX$93,MATCH(ALL!$A4,AEWR!$A$2:$A$93,0),MATCH(ALL!AF$1,AEWR!$B$1:$AX$1,0))</f>
        <v>13.83</v>
      </c>
      <c r="AG4">
        <f>INDEX(AEWR!$B$2:$AX$93,MATCH(ALL!$A4,AEWR!$A$2:$A$93,0),MATCH(ALL!AG$1,AEWR!$B$1:$AX$1,0))</f>
        <v>-1.04</v>
      </c>
      <c r="AH4">
        <f>INDEX(AEWR!$B$2:$AX$93,MATCH(ALL!$A4,AEWR!$A$2:$A$93,0),MATCH(ALL!AH$1,AEWR!$B$1:$AX$1,0))</f>
        <v>6.83</v>
      </c>
      <c r="AI4">
        <f>INDEX(AEWR!$B$2:$AX$93,MATCH(ALL!$A4,AEWR!$A$2:$A$93,0),MATCH(ALL!AI$1,AEWR!$B$1:$AX$1,0))</f>
        <v>-0.98</v>
      </c>
      <c r="AJ4">
        <f>INDEX(AEWR!$B$2:$AX$93,MATCH(ALL!$A4,AEWR!$A$2:$A$93,0),MATCH(ALL!AJ$1,AEWR!$B$1:$AX$1,0))</f>
        <v>35.35</v>
      </c>
      <c r="AK4">
        <f>INDEX(AEWR!$B$2:$AX$93,MATCH(ALL!$A4,AEWR!$A$2:$A$93,0),MATCH(ALL!AK$1,AEWR!$B$1:$AX$1,0))</f>
        <v>36.950000000000003</v>
      </c>
      <c r="AL4">
        <f>INDEX(AEWR!$B$2:$AX$93,MATCH(ALL!$A4,AEWR!$A$2:$A$93,0),MATCH(ALL!AL$1,AEWR!$B$1:$AX$1,0))</f>
        <v>27.33</v>
      </c>
      <c r="AM4">
        <f>INDEX(AEWR!$B$2:$AX$93,MATCH(ALL!$A4,AEWR!$A$2:$A$93,0),MATCH(ALL!AM$1,AEWR!$B$1:$AX$1,0))</f>
        <v>72.22</v>
      </c>
      <c r="AN4">
        <f>INDEX(AEWR!$B$2:$AX$93,MATCH(ALL!$A4,AEWR!$A$2:$A$93,0),MATCH(ALL!AN$1,AEWR!$B$1:$AX$1,0))</f>
        <v>61.96</v>
      </c>
      <c r="AO4">
        <f>INDEX(AEWR!$B$2:$AX$93,MATCH(ALL!$A4,AEWR!$A$2:$A$93,0),MATCH(ALL!AO$1,AEWR!$B$1:$AX$1,0))</f>
        <v>46.66</v>
      </c>
      <c r="AP4">
        <f>INDEX(AEWR!$B$2:$AX$93,MATCH(ALL!$A4,AEWR!$A$2:$A$93,0),MATCH(ALL!AP$1,AEWR!$B$1:$AX$1,0))</f>
        <v>41.79</v>
      </c>
      <c r="AQ4">
        <f>INDEX(AEWR!$B$2:$AX$93,MATCH(ALL!$A4,AEWR!$A$2:$A$93,0),MATCH(ALL!AQ$1,AEWR!$B$1:$AX$1,0))</f>
        <v>33.17</v>
      </c>
      <c r="AR4">
        <f>INDEX(AEWR!$B$2:$AX$93,MATCH(ALL!$A4,AEWR!$A$2:$A$93,0),MATCH(ALL!AR$1,AEWR!$B$1:$AX$1,0))</f>
        <v>20.239999999999998</v>
      </c>
      <c r="AS4">
        <f>INDEX(AEWR!$B$2:$AX$93,MATCH(ALL!$A4,AEWR!$A$2:$A$93,0),MATCH(ALL!AS$1,AEWR!$B$1:$AX$1,0))</f>
        <v>15.04</v>
      </c>
      <c r="AT4">
        <f>INDEX(AEWR!$B$2:$AX$93,MATCH(ALL!$A4,AEWR!$A$2:$A$93,0),MATCH(ALL!AT$1,AEWR!$B$1:$AX$1,0))</f>
        <v>17.96</v>
      </c>
      <c r="AU4">
        <f>INDEX(AEWR!$B$2:$AX$93,MATCH(ALL!$A4,AEWR!$A$2:$A$93,0),MATCH(ALL!AU$1,AEWR!$B$1:$AX$1,0))</f>
        <v>24.74</v>
      </c>
      <c r="AV4">
        <f>INDEX(AEWR!$B$2:$AX$93,MATCH(ALL!$A4,AEWR!$A$2:$A$93,0),MATCH(ALL!AV$1,AEWR!$B$1:$AX$1,0))</f>
        <v>38.020000000000003</v>
      </c>
      <c r="AW4">
        <f>INDEX(AEWR!$B$2:$AX$93,MATCH(ALL!$A4,AEWR!$A$2:$A$93,0),MATCH(ALL!AW$1,AEWR!$B$1:$AX$1,0))</f>
        <v>21.56</v>
      </c>
      <c r="AX4">
        <f>INDEX(AEWR!$B$2:$AX$93,MATCH(ALL!$A4,AEWR!$A$2:$A$93,0),MATCH(ALL!AX$1,AEWR!$B$1:$AX$1,0))</f>
        <v>31.49</v>
      </c>
      <c r="AY4">
        <f>INDEX(AEWR!$B$2:$AX$93,MATCH(ALL!$A4,AEWR!$A$2:$A$93,0),MATCH(ALL!AY$1,AEWR!$B$1:$AX$1,0))</f>
        <v>46.97</v>
      </c>
      <c r="AZ4">
        <f>INDEX(AEWR!$B$2:$AX$93,MATCH(ALL!$A4,AEWR!$A$2:$A$93,0),MATCH(ALL!AZ$1,AEWR!$B$1:$AX$1,0))</f>
        <v>23.43</v>
      </c>
      <c r="BA4">
        <f>INDEX(AEWR!$B$2:$AX$93,MATCH(ALL!$A4,AEWR!$A$2:$A$93,0),MATCH(ALL!BA$1,AEWR!$B$1:$AX$1,0))</f>
        <v>33.68</v>
      </c>
    </row>
    <row r="5" spans="1:53">
      <c r="A5">
        <v>1979</v>
      </c>
      <c r="B5">
        <v>320</v>
      </c>
      <c r="C5" s="1">
        <v>1.1100000000000001</v>
      </c>
      <c r="D5">
        <f t="shared" si="0"/>
        <v>111.00000000000001</v>
      </c>
      <c r="E5">
        <f>INDEX(AEWR!$B$2:$AX$93,MATCH(ALL!$A5,AEWR!$A$2:$A$93,0),MATCH(ALL!E$1,AEWR!$B$1:$AX$1,0))</f>
        <v>47.75</v>
      </c>
      <c r="F5">
        <f>INDEX(AEWR!$B$2:$AX$93,MATCH(ALL!$A5,AEWR!$A$2:$A$93,0),MATCH(ALL!F$1,AEWR!$B$1:$AX$1,0))</f>
        <v>28.03</v>
      </c>
      <c r="G5">
        <f>INDEX(AEWR!$B$2:$AX$93,MATCH(ALL!$A5,AEWR!$A$2:$A$93,0),MATCH(ALL!G$1,AEWR!$B$1:$AX$1,0))</f>
        <v>10.89</v>
      </c>
      <c r="H5">
        <f>INDEX(AEWR!$B$2:$AX$93,MATCH(ALL!$A5,AEWR!$A$2:$A$93,0),MATCH(ALL!H$1,AEWR!$B$1:$AX$1,0))</f>
        <v>35.64</v>
      </c>
      <c r="I5">
        <f>INDEX(AEWR!$B$2:$AX$93,MATCH(ALL!$A5,AEWR!$A$2:$A$93,0),MATCH(ALL!I$1,AEWR!$B$1:$AX$1,0))</f>
        <v>23.61</v>
      </c>
      <c r="J5">
        <f>INDEX(AEWR!$B$2:$AX$93,MATCH(ALL!$A5,AEWR!$A$2:$A$93,0),MATCH(ALL!J$1,AEWR!$B$1:$AX$1,0))</f>
        <v>15.28</v>
      </c>
      <c r="K5">
        <f>INDEX(AEWR!$B$2:$AX$93,MATCH(ALL!$A5,AEWR!$A$2:$A$93,0),MATCH(ALL!K$1,AEWR!$B$1:$AX$1,0))</f>
        <v>42.14</v>
      </c>
      <c r="L5">
        <f>INDEX(AEWR!$B$2:$AX$93,MATCH(ALL!$A5,AEWR!$A$2:$A$93,0),MATCH(ALL!L$1,AEWR!$B$1:$AX$1,0))</f>
        <v>27.96</v>
      </c>
      <c r="M5">
        <f>INDEX(AEWR!$B$2:$AX$93,MATCH(ALL!$A5,AEWR!$A$2:$A$93,0),MATCH(ALL!M$1,AEWR!$B$1:$AX$1,0))</f>
        <v>37</v>
      </c>
      <c r="N5">
        <f>INDEX(AEWR!$B$2:$AX$93,MATCH(ALL!$A5,AEWR!$A$2:$A$93,0),MATCH(ALL!N$1,AEWR!$B$1:$AX$1,0))</f>
        <v>14.75</v>
      </c>
      <c r="O5">
        <f>INDEX(AEWR!$B$2:$AX$93,MATCH(ALL!$A5,AEWR!$A$2:$A$93,0),MATCH(ALL!O$1,AEWR!$B$1:$AX$1,0))</f>
        <v>57.62</v>
      </c>
      <c r="P5">
        <f>INDEX(AEWR!$B$2:$AX$93,MATCH(ALL!$A5,AEWR!$A$2:$A$93,0),MATCH(ALL!P$1,AEWR!$B$1:$AX$1,0))</f>
        <v>29.67</v>
      </c>
      <c r="Q5">
        <f>INDEX(AEWR!$B$2:$AX$93,MATCH(ALL!$A5,AEWR!$A$2:$A$93,0),MATCH(ALL!Q$1,AEWR!$B$1:$AX$1,0))</f>
        <v>34.67</v>
      </c>
      <c r="R5">
        <f>INDEX(AEWR!$B$2:$AX$93,MATCH(ALL!$A5,AEWR!$A$2:$A$93,0),MATCH(ALL!R$1,AEWR!$B$1:$AX$1,0))</f>
        <v>55.02</v>
      </c>
      <c r="S5">
        <f>INDEX(AEWR!$B$2:$AX$93,MATCH(ALL!$A5,AEWR!$A$2:$A$93,0),MATCH(ALL!S$1,AEWR!$B$1:$AX$1,0))</f>
        <v>38.6</v>
      </c>
      <c r="T5">
        <f>INDEX(AEWR!$B$2:$AX$93,MATCH(ALL!$A5,AEWR!$A$2:$A$93,0),MATCH(ALL!T$1,AEWR!$B$1:$AX$1,0))</f>
        <v>9.33</v>
      </c>
      <c r="U5">
        <f>INDEX(AEWR!$B$2:$AX$93,MATCH(ALL!$A5,AEWR!$A$2:$A$93,0),MATCH(ALL!U$1,AEWR!$B$1:$AX$1,0))</f>
        <v>36.549999999999997</v>
      </c>
      <c r="V5">
        <f>INDEX(AEWR!$B$2:$AX$93,MATCH(ALL!$A5,AEWR!$A$2:$A$93,0),MATCH(ALL!V$1,AEWR!$B$1:$AX$1,0))</f>
        <v>38.96</v>
      </c>
      <c r="W5">
        <f>INDEX(AEWR!$B$2:$AX$93,MATCH(ALL!$A5,AEWR!$A$2:$A$93,0),MATCH(ALL!W$1,AEWR!$B$1:$AX$1,0))</f>
        <v>45.61</v>
      </c>
      <c r="X5">
        <f>INDEX(AEWR!$B$2:$AX$93,MATCH(ALL!$A5,AEWR!$A$2:$A$93,0),MATCH(ALL!X$1,AEWR!$B$1:$AX$1,0))</f>
        <v>47.11</v>
      </c>
      <c r="Y5">
        <f>INDEX(AEWR!$B$2:$AX$93,MATCH(ALL!$A5,AEWR!$A$2:$A$93,0),MATCH(ALL!Y$1,AEWR!$B$1:$AX$1,0))</f>
        <v>40.36</v>
      </c>
      <c r="Z5">
        <f>INDEX(AEWR!$B$2:$AX$93,MATCH(ALL!$A5,AEWR!$A$2:$A$93,0),MATCH(ALL!Z$1,AEWR!$B$1:$AX$1,0))</f>
        <v>39.619999999999997</v>
      </c>
      <c r="AA5">
        <f>INDEX(AEWR!$B$2:$AX$93,MATCH(ALL!$A5,AEWR!$A$2:$A$93,0),MATCH(ALL!AA$1,AEWR!$B$1:$AX$1,0))</f>
        <v>7.8</v>
      </c>
      <c r="AB5">
        <f>INDEX(AEWR!$B$2:$AX$93,MATCH(ALL!$A5,AEWR!$A$2:$A$93,0),MATCH(ALL!AB$1,AEWR!$B$1:$AX$1,0))</f>
        <v>53.4</v>
      </c>
      <c r="AC5">
        <f>INDEX(AEWR!$B$2:$AX$93,MATCH(ALL!$A5,AEWR!$A$2:$A$93,0),MATCH(ALL!AC$1,AEWR!$B$1:$AX$1,0))</f>
        <v>51.43</v>
      </c>
      <c r="AD5">
        <f>INDEX(AEWR!$B$2:$AX$93,MATCH(ALL!$A5,AEWR!$A$2:$A$93,0),MATCH(ALL!AD$1,AEWR!$B$1:$AX$1,0))</f>
        <v>72.680000000000007</v>
      </c>
      <c r="AE5">
        <f>INDEX(AEWR!$B$2:$AX$93,MATCH(ALL!$A5,AEWR!$A$2:$A$93,0),MATCH(ALL!AE$1,AEWR!$B$1:$AX$1,0))</f>
        <v>199.35</v>
      </c>
      <c r="AF5">
        <f>INDEX(AEWR!$B$2:$AX$93,MATCH(ALL!$A5,AEWR!$A$2:$A$93,0),MATCH(ALL!AF$1,AEWR!$B$1:$AX$1,0))</f>
        <v>101.08</v>
      </c>
      <c r="AG5">
        <f>INDEX(AEWR!$B$2:$AX$93,MATCH(ALL!$A5,AEWR!$A$2:$A$93,0),MATCH(ALL!AG$1,AEWR!$B$1:$AX$1,0))</f>
        <v>62.23</v>
      </c>
      <c r="AH5">
        <f>INDEX(AEWR!$B$2:$AX$93,MATCH(ALL!$A5,AEWR!$A$2:$A$93,0),MATCH(ALL!AH$1,AEWR!$B$1:$AX$1,0))</f>
        <v>155.62</v>
      </c>
      <c r="AI5">
        <f>INDEX(AEWR!$B$2:$AX$93,MATCH(ALL!$A5,AEWR!$A$2:$A$93,0),MATCH(ALL!AI$1,AEWR!$B$1:$AX$1,0))</f>
        <v>17.78</v>
      </c>
      <c r="AJ5">
        <f>INDEX(AEWR!$B$2:$AX$93,MATCH(ALL!$A5,AEWR!$A$2:$A$93,0),MATCH(ALL!AJ$1,AEWR!$B$1:$AX$1,0))</f>
        <v>54.56</v>
      </c>
      <c r="AK5">
        <f>INDEX(AEWR!$B$2:$AX$93,MATCH(ALL!$A5,AEWR!$A$2:$A$93,0),MATCH(ALL!AK$1,AEWR!$B$1:$AX$1,0))</f>
        <v>26.03</v>
      </c>
      <c r="AL5">
        <f>INDEX(AEWR!$B$2:$AX$93,MATCH(ALL!$A5,AEWR!$A$2:$A$93,0),MATCH(ALL!AL$1,AEWR!$B$1:$AX$1,0))</f>
        <v>43.4</v>
      </c>
      <c r="AM5">
        <f>INDEX(AEWR!$B$2:$AX$93,MATCH(ALL!$A5,AEWR!$A$2:$A$93,0),MATCH(ALL!AM$1,AEWR!$B$1:$AX$1,0))</f>
        <v>48.44</v>
      </c>
      <c r="AN5">
        <f>INDEX(AEWR!$B$2:$AX$93,MATCH(ALL!$A5,AEWR!$A$2:$A$93,0),MATCH(ALL!AN$1,AEWR!$B$1:$AX$1,0))</f>
        <v>68.27</v>
      </c>
      <c r="AO5">
        <f>INDEX(AEWR!$B$2:$AX$93,MATCH(ALL!$A5,AEWR!$A$2:$A$93,0),MATCH(ALL!AO$1,AEWR!$B$1:$AX$1,0))</f>
        <v>55.21</v>
      </c>
      <c r="AP5">
        <f>INDEX(AEWR!$B$2:$AX$93,MATCH(ALL!$A5,AEWR!$A$2:$A$93,0),MATCH(ALL!AP$1,AEWR!$B$1:$AX$1,0))</f>
        <v>69.66</v>
      </c>
      <c r="AQ5">
        <f>INDEX(AEWR!$B$2:$AX$93,MATCH(ALL!$A5,AEWR!$A$2:$A$93,0),MATCH(ALL!AQ$1,AEWR!$B$1:$AX$1,0))</f>
        <v>32.299999999999997</v>
      </c>
      <c r="AR5">
        <f>INDEX(AEWR!$B$2:$AX$93,MATCH(ALL!$A5,AEWR!$A$2:$A$93,0),MATCH(ALL!AR$1,AEWR!$B$1:$AX$1,0))</f>
        <v>25.53</v>
      </c>
      <c r="AS5">
        <f>INDEX(AEWR!$B$2:$AX$93,MATCH(ALL!$A5,AEWR!$A$2:$A$93,0),MATCH(ALL!AS$1,AEWR!$B$1:$AX$1,0))</f>
        <v>31.17</v>
      </c>
      <c r="AT5">
        <f>INDEX(AEWR!$B$2:$AX$93,MATCH(ALL!$A5,AEWR!$A$2:$A$93,0),MATCH(ALL!AT$1,AEWR!$B$1:$AX$1,0))</f>
        <v>37.53</v>
      </c>
      <c r="AU5">
        <f>INDEX(AEWR!$B$2:$AX$93,MATCH(ALL!$A5,AEWR!$A$2:$A$93,0),MATCH(ALL!AU$1,AEWR!$B$1:$AX$1,0))</f>
        <v>24.91</v>
      </c>
      <c r="AV5">
        <f>INDEX(AEWR!$B$2:$AX$93,MATCH(ALL!$A5,AEWR!$A$2:$A$93,0),MATCH(ALL!AV$1,AEWR!$B$1:$AX$1,0))</f>
        <v>21.54</v>
      </c>
      <c r="AW5">
        <f>INDEX(AEWR!$B$2:$AX$93,MATCH(ALL!$A5,AEWR!$A$2:$A$93,0),MATCH(ALL!AW$1,AEWR!$B$1:$AX$1,0))</f>
        <v>20.8</v>
      </c>
      <c r="AX5">
        <f>INDEX(AEWR!$B$2:$AX$93,MATCH(ALL!$A5,AEWR!$A$2:$A$93,0),MATCH(ALL!AX$1,AEWR!$B$1:$AX$1,0))</f>
        <v>47.04</v>
      </c>
      <c r="AY5">
        <f>INDEX(AEWR!$B$2:$AX$93,MATCH(ALL!$A5,AEWR!$A$2:$A$93,0),MATCH(ALL!AY$1,AEWR!$B$1:$AX$1,0))</f>
        <v>52.48</v>
      </c>
      <c r="AZ5">
        <f>INDEX(AEWR!$B$2:$AX$93,MATCH(ALL!$A5,AEWR!$A$2:$A$93,0),MATCH(ALL!AZ$1,AEWR!$B$1:$AX$1,0))</f>
        <v>26.97</v>
      </c>
      <c r="BA5">
        <f>INDEX(AEWR!$B$2:$AX$93,MATCH(ALL!$A5,AEWR!$A$2:$A$93,0),MATCH(ALL!BA$1,AEWR!$B$1:$AX$1,0))</f>
        <v>47.62</v>
      </c>
    </row>
    <row r="6" spans="1:53">
      <c r="A6">
        <v>1980</v>
      </c>
      <c r="B6">
        <v>425</v>
      </c>
      <c r="C6" s="1">
        <v>0.33</v>
      </c>
      <c r="D6">
        <f t="shared" si="0"/>
        <v>33</v>
      </c>
      <c r="E6">
        <f>INDEX(AEWR!$B$2:$AX$93,MATCH(ALL!$A6,AEWR!$A$2:$A$93,0),MATCH(ALL!E$1,AEWR!$B$1:$AX$1,0))</f>
        <v>49.09</v>
      </c>
      <c r="F6">
        <f>INDEX(AEWR!$B$2:$AX$93,MATCH(ALL!$A6,AEWR!$A$2:$A$93,0),MATCH(ALL!F$1,AEWR!$B$1:$AX$1,0))</f>
        <v>19.170000000000002</v>
      </c>
      <c r="G6">
        <f>INDEX(AEWR!$B$2:$AX$93,MATCH(ALL!$A6,AEWR!$A$2:$A$93,0),MATCH(ALL!G$1,AEWR!$B$1:$AX$1,0))</f>
        <v>21.17</v>
      </c>
      <c r="H6">
        <f>INDEX(AEWR!$B$2:$AX$93,MATCH(ALL!$A6,AEWR!$A$2:$A$93,0),MATCH(ALL!H$1,AEWR!$B$1:$AX$1,0))</f>
        <v>26.93</v>
      </c>
      <c r="I6">
        <f>INDEX(AEWR!$B$2:$AX$93,MATCH(ALL!$A6,AEWR!$A$2:$A$93,0),MATCH(ALL!I$1,AEWR!$B$1:$AX$1,0))</f>
        <v>49.69</v>
      </c>
      <c r="J6">
        <f>INDEX(AEWR!$B$2:$AX$93,MATCH(ALL!$A6,AEWR!$A$2:$A$93,0),MATCH(ALL!J$1,AEWR!$B$1:$AX$1,0))</f>
        <v>33.549999999999997</v>
      </c>
      <c r="K6">
        <f>INDEX(AEWR!$B$2:$AX$93,MATCH(ALL!$A6,AEWR!$A$2:$A$93,0),MATCH(ALL!K$1,AEWR!$B$1:$AX$1,0))</f>
        <v>26.44</v>
      </c>
      <c r="L6">
        <f>INDEX(AEWR!$B$2:$AX$93,MATCH(ALL!$A6,AEWR!$A$2:$A$93,0),MATCH(ALL!L$1,AEWR!$B$1:$AX$1,0))</f>
        <v>21.16</v>
      </c>
      <c r="M6">
        <f>INDEX(AEWR!$B$2:$AX$93,MATCH(ALL!$A6,AEWR!$A$2:$A$93,0),MATCH(ALL!M$1,AEWR!$B$1:$AX$1,0))</f>
        <v>29.28</v>
      </c>
      <c r="N6">
        <f>INDEX(AEWR!$B$2:$AX$93,MATCH(ALL!$A6,AEWR!$A$2:$A$93,0),MATCH(ALL!N$1,AEWR!$B$1:$AX$1,0))</f>
        <v>33.6</v>
      </c>
      <c r="O6">
        <f>INDEX(AEWR!$B$2:$AX$93,MATCH(ALL!$A6,AEWR!$A$2:$A$93,0),MATCH(ALL!O$1,AEWR!$B$1:$AX$1,0))</f>
        <v>84.14</v>
      </c>
      <c r="P6">
        <f>INDEX(AEWR!$B$2:$AX$93,MATCH(ALL!$A6,AEWR!$A$2:$A$93,0),MATCH(ALL!P$1,AEWR!$B$1:$AX$1,0))</f>
        <v>56.22</v>
      </c>
      <c r="Q6">
        <f>INDEX(AEWR!$B$2:$AX$93,MATCH(ALL!$A6,AEWR!$A$2:$A$93,0),MATCH(ALL!Q$1,AEWR!$B$1:$AX$1,0))</f>
        <v>45.62</v>
      </c>
      <c r="R6">
        <f>INDEX(AEWR!$B$2:$AX$93,MATCH(ALL!$A6,AEWR!$A$2:$A$93,0),MATCH(ALL!R$1,AEWR!$B$1:$AX$1,0))</f>
        <v>36.090000000000003</v>
      </c>
      <c r="S6">
        <f>INDEX(AEWR!$B$2:$AX$93,MATCH(ALL!$A6,AEWR!$A$2:$A$93,0),MATCH(ALL!S$1,AEWR!$B$1:$AX$1,0))</f>
        <v>28.87</v>
      </c>
      <c r="T6">
        <f>INDEX(AEWR!$B$2:$AX$93,MATCH(ALL!$A6,AEWR!$A$2:$A$93,0),MATCH(ALL!T$1,AEWR!$B$1:$AX$1,0))</f>
        <v>6.19</v>
      </c>
      <c r="U6">
        <f>INDEX(AEWR!$B$2:$AX$93,MATCH(ALL!$A6,AEWR!$A$2:$A$93,0),MATCH(ALL!U$1,AEWR!$B$1:$AX$1,0))</f>
        <v>28.08</v>
      </c>
      <c r="V6">
        <f>INDEX(AEWR!$B$2:$AX$93,MATCH(ALL!$A6,AEWR!$A$2:$A$93,0),MATCH(ALL!V$1,AEWR!$B$1:$AX$1,0))</f>
        <v>41.72</v>
      </c>
      <c r="W6">
        <f>INDEX(AEWR!$B$2:$AX$93,MATCH(ALL!$A6,AEWR!$A$2:$A$93,0),MATCH(ALL!W$1,AEWR!$B$1:$AX$1,0))</f>
        <v>29.79</v>
      </c>
      <c r="X6">
        <f>INDEX(AEWR!$B$2:$AX$93,MATCH(ALL!$A6,AEWR!$A$2:$A$93,0),MATCH(ALL!X$1,AEWR!$B$1:$AX$1,0))</f>
        <v>36.64</v>
      </c>
      <c r="Y6">
        <f>INDEX(AEWR!$B$2:$AX$93,MATCH(ALL!$A6,AEWR!$A$2:$A$93,0),MATCH(ALL!Y$1,AEWR!$B$1:$AX$1,0))</f>
        <v>34</v>
      </c>
      <c r="Z6">
        <f>INDEX(AEWR!$B$2:$AX$93,MATCH(ALL!$A6,AEWR!$A$2:$A$93,0),MATCH(ALL!Z$1,AEWR!$B$1:$AX$1,0))</f>
        <v>59.22</v>
      </c>
      <c r="AA6">
        <f>INDEX(AEWR!$B$2:$AX$93,MATCH(ALL!$A6,AEWR!$A$2:$A$93,0),MATCH(ALL!AA$1,AEWR!$B$1:$AX$1,0))</f>
        <v>23.84</v>
      </c>
      <c r="AB6">
        <f>INDEX(AEWR!$B$2:$AX$93,MATCH(ALL!$A6,AEWR!$A$2:$A$93,0),MATCH(ALL!AB$1,AEWR!$B$1:$AX$1,0))</f>
        <v>64.72</v>
      </c>
      <c r="AC6">
        <f>INDEX(AEWR!$B$2:$AX$93,MATCH(ALL!$A6,AEWR!$A$2:$A$93,0),MATCH(ALL!AC$1,AEWR!$B$1:$AX$1,0))</f>
        <v>41.83</v>
      </c>
      <c r="AD6">
        <f>INDEX(AEWR!$B$2:$AX$93,MATCH(ALL!$A6,AEWR!$A$2:$A$93,0),MATCH(ALL!AD$1,AEWR!$B$1:$AX$1,0))</f>
        <v>46.27</v>
      </c>
      <c r="AE6">
        <f>INDEX(AEWR!$B$2:$AX$93,MATCH(ALL!$A6,AEWR!$A$2:$A$93,0),MATCH(ALL!AE$1,AEWR!$B$1:$AX$1,0))</f>
        <v>85.4</v>
      </c>
      <c r="AF6">
        <f>INDEX(AEWR!$B$2:$AX$93,MATCH(ALL!$A6,AEWR!$A$2:$A$93,0),MATCH(ALL!AF$1,AEWR!$B$1:$AX$1,0))</f>
        <v>29.11</v>
      </c>
      <c r="AG6">
        <f>INDEX(AEWR!$B$2:$AX$93,MATCH(ALL!$A6,AEWR!$A$2:$A$93,0),MATCH(ALL!AG$1,AEWR!$B$1:$AX$1,0))</f>
        <v>46.21</v>
      </c>
      <c r="AH6">
        <f>INDEX(AEWR!$B$2:$AX$93,MATCH(ALL!$A6,AEWR!$A$2:$A$93,0),MATCH(ALL!AH$1,AEWR!$B$1:$AX$1,0))</f>
        <v>102.21</v>
      </c>
      <c r="AI6">
        <f>INDEX(AEWR!$B$2:$AX$93,MATCH(ALL!$A6,AEWR!$A$2:$A$93,0),MATCH(ALL!AI$1,AEWR!$B$1:$AX$1,0))</f>
        <v>16.3</v>
      </c>
      <c r="AJ6">
        <f>INDEX(AEWR!$B$2:$AX$93,MATCH(ALL!$A6,AEWR!$A$2:$A$93,0),MATCH(ALL!AJ$1,AEWR!$B$1:$AX$1,0))</f>
        <v>33.68</v>
      </c>
      <c r="AK6">
        <f>INDEX(AEWR!$B$2:$AX$93,MATCH(ALL!$A6,AEWR!$A$2:$A$93,0),MATCH(ALL!AK$1,AEWR!$B$1:$AX$1,0))</f>
        <v>43.04</v>
      </c>
      <c r="AL6">
        <f>INDEX(AEWR!$B$2:$AX$93,MATCH(ALL!$A6,AEWR!$A$2:$A$93,0),MATCH(ALL!AL$1,AEWR!$B$1:$AX$1,0))</f>
        <v>60.19</v>
      </c>
      <c r="AM6">
        <f>INDEX(AEWR!$B$2:$AX$93,MATCH(ALL!$A6,AEWR!$A$2:$A$93,0),MATCH(ALL!AM$1,AEWR!$B$1:$AX$1,0))</f>
        <v>58.33</v>
      </c>
      <c r="AN6">
        <f>INDEX(AEWR!$B$2:$AX$93,MATCH(ALL!$A6,AEWR!$A$2:$A$93,0),MATCH(ALL!AN$1,AEWR!$B$1:$AX$1,0))</f>
        <v>122.55</v>
      </c>
      <c r="AO6">
        <f>INDEX(AEWR!$B$2:$AX$93,MATCH(ALL!$A6,AEWR!$A$2:$A$93,0),MATCH(ALL!AO$1,AEWR!$B$1:$AX$1,0))</f>
        <v>78.180000000000007</v>
      </c>
      <c r="AP6">
        <f>INDEX(AEWR!$B$2:$AX$93,MATCH(ALL!$A6,AEWR!$A$2:$A$93,0),MATCH(ALL!AP$1,AEWR!$B$1:$AX$1,0))</f>
        <v>77.459999999999994</v>
      </c>
      <c r="AQ6">
        <f>INDEX(AEWR!$B$2:$AX$93,MATCH(ALL!$A6,AEWR!$A$2:$A$93,0),MATCH(ALL!AQ$1,AEWR!$B$1:$AX$1,0))</f>
        <v>26.54</v>
      </c>
      <c r="AR6">
        <f>INDEX(AEWR!$B$2:$AX$93,MATCH(ALL!$A6,AEWR!$A$2:$A$93,0),MATCH(ALL!AR$1,AEWR!$B$1:$AX$1,0))</f>
        <v>12.02</v>
      </c>
      <c r="AS6">
        <f>INDEX(AEWR!$B$2:$AX$93,MATCH(ALL!$A6,AEWR!$A$2:$A$93,0),MATCH(ALL!AS$1,AEWR!$B$1:$AX$1,0))</f>
        <v>26.98</v>
      </c>
      <c r="AT6">
        <f>INDEX(AEWR!$B$2:$AX$93,MATCH(ALL!$A6,AEWR!$A$2:$A$93,0),MATCH(ALL!AT$1,AEWR!$B$1:$AX$1,0))</f>
        <v>30.89</v>
      </c>
      <c r="AU6">
        <f>INDEX(AEWR!$B$2:$AX$93,MATCH(ALL!$A6,AEWR!$A$2:$A$93,0),MATCH(ALL!AU$1,AEWR!$B$1:$AX$1,0))</f>
        <v>22.45</v>
      </c>
      <c r="AV6">
        <f>INDEX(AEWR!$B$2:$AX$93,MATCH(ALL!$A6,AEWR!$A$2:$A$93,0),MATCH(ALL!AV$1,AEWR!$B$1:$AX$1,0))</f>
        <v>24.62</v>
      </c>
      <c r="AW6">
        <f>INDEX(AEWR!$B$2:$AX$93,MATCH(ALL!$A6,AEWR!$A$2:$A$93,0),MATCH(ALL!AW$1,AEWR!$B$1:$AX$1,0))</f>
        <v>18.649999999999999</v>
      </c>
      <c r="AX6">
        <f>INDEX(AEWR!$B$2:$AX$93,MATCH(ALL!$A6,AEWR!$A$2:$A$93,0),MATCH(ALL!AX$1,AEWR!$B$1:$AX$1,0))</f>
        <v>16.97</v>
      </c>
      <c r="AY6">
        <f>INDEX(AEWR!$B$2:$AX$93,MATCH(ALL!$A6,AEWR!$A$2:$A$93,0),MATCH(ALL!AY$1,AEWR!$B$1:$AX$1,0))</f>
        <v>60.83</v>
      </c>
      <c r="AZ6">
        <f>INDEX(AEWR!$B$2:$AX$93,MATCH(ALL!$A6,AEWR!$A$2:$A$93,0),MATCH(ALL!AZ$1,AEWR!$B$1:$AX$1,0))</f>
        <v>34.659999999999997</v>
      </c>
      <c r="BA6">
        <f>INDEX(AEWR!$B$2:$AX$93,MATCH(ALL!$A6,AEWR!$A$2:$A$93,0),MATCH(ALL!BA$1,AEWR!$B$1:$AX$1,0))</f>
        <v>61</v>
      </c>
    </row>
    <row r="7" spans="1:53">
      <c r="A7">
        <v>1981</v>
      </c>
      <c r="B7">
        <v>560</v>
      </c>
      <c r="C7" s="1">
        <v>0.32</v>
      </c>
      <c r="D7">
        <f t="shared" si="0"/>
        <v>32</v>
      </c>
      <c r="E7">
        <f>INDEX(AEWR!$B$2:$AX$93,MATCH(ALL!$A7,AEWR!$A$2:$A$93,0),MATCH(ALL!E$1,AEWR!$B$1:$AX$1,0))</f>
        <v>2.79</v>
      </c>
      <c r="F7">
        <f>INDEX(AEWR!$B$2:$AX$93,MATCH(ALL!$A7,AEWR!$A$2:$A$93,0),MATCH(ALL!F$1,AEWR!$B$1:$AX$1,0))</f>
        <v>12.26</v>
      </c>
      <c r="G7">
        <f>INDEX(AEWR!$B$2:$AX$93,MATCH(ALL!$A7,AEWR!$A$2:$A$93,0),MATCH(ALL!G$1,AEWR!$B$1:$AX$1,0))</f>
        <v>28.58</v>
      </c>
      <c r="H7">
        <f>INDEX(AEWR!$B$2:$AX$93,MATCH(ALL!$A7,AEWR!$A$2:$A$93,0),MATCH(ALL!H$1,AEWR!$B$1:$AX$1,0))</f>
        <v>-1.2</v>
      </c>
      <c r="I7">
        <f>INDEX(AEWR!$B$2:$AX$93,MATCH(ALL!$A7,AEWR!$A$2:$A$93,0),MATCH(ALL!I$1,AEWR!$B$1:$AX$1,0))</f>
        <v>30.35</v>
      </c>
      <c r="J7">
        <f>INDEX(AEWR!$B$2:$AX$93,MATCH(ALL!$A7,AEWR!$A$2:$A$93,0),MATCH(ALL!J$1,AEWR!$B$1:$AX$1,0))</f>
        <v>11.72</v>
      </c>
      <c r="K7">
        <f>INDEX(AEWR!$B$2:$AX$93,MATCH(ALL!$A7,AEWR!$A$2:$A$93,0),MATCH(ALL!K$1,AEWR!$B$1:$AX$1,0))</f>
        <v>0.85</v>
      </c>
      <c r="L7">
        <f>INDEX(AEWR!$B$2:$AX$93,MATCH(ALL!$A7,AEWR!$A$2:$A$93,0),MATCH(ALL!L$1,AEWR!$B$1:$AX$1,0))</f>
        <v>20.22</v>
      </c>
      <c r="M7">
        <f>INDEX(AEWR!$B$2:$AX$93,MATCH(ALL!$A7,AEWR!$A$2:$A$93,0),MATCH(ALL!M$1,AEWR!$B$1:$AX$1,0))</f>
        <v>10.27</v>
      </c>
      <c r="N7">
        <f>INDEX(AEWR!$B$2:$AX$93,MATCH(ALL!$A7,AEWR!$A$2:$A$93,0),MATCH(ALL!N$1,AEWR!$B$1:$AX$1,0))</f>
        <v>26.1</v>
      </c>
      <c r="O7">
        <f>INDEX(AEWR!$B$2:$AX$93,MATCH(ALL!$A7,AEWR!$A$2:$A$93,0),MATCH(ALL!O$1,AEWR!$B$1:$AX$1,0))</f>
        <v>4.5</v>
      </c>
      <c r="P7">
        <f>INDEX(AEWR!$B$2:$AX$93,MATCH(ALL!$A7,AEWR!$A$2:$A$93,0),MATCH(ALL!P$1,AEWR!$B$1:$AX$1,0))</f>
        <v>-4.24</v>
      </c>
      <c r="Q7">
        <f>INDEX(AEWR!$B$2:$AX$93,MATCH(ALL!$A7,AEWR!$A$2:$A$93,0),MATCH(ALL!Q$1,AEWR!$B$1:$AX$1,0))</f>
        <v>18.920000000000002</v>
      </c>
      <c r="R7">
        <f>INDEX(AEWR!$B$2:$AX$93,MATCH(ALL!$A7,AEWR!$A$2:$A$93,0),MATCH(ALL!R$1,AEWR!$B$1:$AX$1,0))</f>
        <v>-1.92</v>
      </c>
      <c r="S7">
        <f>INDEX(AEWR!$B$2:$AX$93,MATCH(ALL!$A7,AEWR!$A$2:$A$93,0),MATCH(ALL!S$1,AEWR!$B$1:$AX$1,0))</f>
        <v>13.22</v>
      </c>
      <c r="T7">
        <f>INDEX(AEWR!$B$2:$AX$93,MATCH(ALL!$A7,AEWR!$A$2:$A$93,0),MATCH(ALL!T$1,AEWR!$B$1:$AX$1,0))</f>
        <v>16.05</v>
      </c>
      <c r="U7">
        <f>INDEX(AEWR!$B$2:$AX$93,MATCH(ALL!$A7,AEWR!$A$2:$A$93,0),MATCH(ALL!U$1,AEWR!$B$1:$AX$1,0))</f>
        <v>1.75</v>
      </c>
      <c r="V7">
        <f>INDEX(AEWR!$B$2:$AX$93,MATCH(ALL!$A7,AEWR!$A$2:$A$93,0),MATCH(ALL!V$1,AEWR!$B$1:$AX$1,0))</f>
        <v>-6.88</v>
      </c>
      <c r="W7">
        <f>INDEX(AEWR!$B$2:$AX$93,MATCH(ALL!$A7,AEWR!$A$2:$A$93,0),MATCH(ALL!W$1,AEWR!$B$1:$AX$1,0))</f>
        <v>-2.2000000000000002</v>
      </c>
      <c r="X7">
        <f>INDEX(AEWR!$B$2:$AX$93,MATCH(ALL!$A7,AEWR!$A$2:$A$93,0),MATCH(ALL!X$1,AEWR!$B$1:$AX$1,0))</f>
        <v>-2.83</v>
      </c>
      <c r="Y7">
        <f>INDEX(AEWR!$B$2:$AX$93,MATCH(ALL!$A7,AEWR!$A$2:$A$93,0),MATCH(ALL!Y$1,AEWR!$B$1:$AX$1,0))</f>
        <v>-4.76</v>
      </c>
      <c r="Z7">
        <f>INDEX(AEWR!$B$2:$AX$93,MATCH(ALL!$A7,AEWR!$A$2:$A$93,0),MATCH(ALL!Z$1,AEWR!$B$1:$AX$1,0))</f>
        <v>-3.46</v>
      </c>
      <c r="AA7">
        <f>INDEX(AEWR!$B$2:$AX$93,MATCH(ALL!$A7,AEWR!$A$2:$A$93,0),MATCH(ALL!AA$1,AEWR!$B$1:$AX$1,0))</f>
        <v>7.29</v>
      </c>
      <c r="AB7">
        <f>INDEX(AEWR!$B$2:$AX$93,MATCH(ALL!$A7,AEWR!$A$2:$A$93,0),MATCH(ALL!AB$1,AEWR!$B$1:$AX$1,0))</f>
        <v>-11.12</v>
      </c>
      <c r="AC7">
        <f>INDEX(AEWR!$B$2:$AX$93,MATCH(ALL!$A7,AEWR!$A$2:$A$93,0),MATCH(ALL!AC$1,AEWR!$B$1:$AX$1,0))</f>
        <v>-14.62</v>
      </c>
      <c r="AD7">
        <f>INDEX(AEWR!$B$2:$AX$93,MATCH(ALL!$A7,AEWR!$A$2:$A$93,0),MATCH(ALL!AD$1,AEWR!$B$1:$AX$1,0))</f>
        <v>-11</v>
      </c>
      <c r="AE7">
        <f>INDEX(AEWR!$B$2:$AX$93,MATCH(ALL!$A7,AEWR!$A$2:$A$93,0),MATCH(ALL!AE$1,AEWR!$B$1:$AX$1,0))</f>
        <v>-48.16</v>
      </c>
      <c r="AF7">
        <f>INDEX(AEWR!$B$2:$AX$93,MATCH(ALL!$A7,AEWR!$A$2:$A$93,0),MATCH(ALL!AF$1,AEWR!$B$1:$AX$1,0))</f>
        <v>-37.44</v>
      </c>
      <c r="AG7">
        <f>INDEX(AEWR!$B$2:$AX$93,MATCH(ALL!$A7,AEWR!$A$2:$A$93,0),MATCH(ALL!AG$1,AEWR!$B$1:$AX$1,0))</f>
        <v>-14.38</v>
      </c>
      <c r="AH7">
        <f>INDEX(AEWR!$B$2:$AX$93,MATCH(ALL!$A7,AEWR!$A$2:$A$93,0),MATCH(ALL!AH$1,AEWR!$B$1:$AX$1,0))</f>
        <v>-37.07</v>
      </c>
      <c r="AI7">
        <f>INDEX(AEWR!$B$2:$AX$93,MATCH(ALL!$A7,AEWR!$A$2:$A$93,0),MATCH(ALL!AI$1,AEWR!$B$1:$AX$1,0))</f>
        <v>12.84</v>
      </c>
      <c r="AJ7">
        <f>INDEX(AEWR!$B$2:$AX$93,MATCH(ALL!$A7,AEWR!$A$2:$A$93,0),MATCH(ALL!AJ$1,AEWR!$B$1:$AX$1,0))</f>
        <v>21.74</v>
      </c>
      <c r="AK7">
        <f>INDEX(AEWR!$B$2:$AX$93,MATCH(ALL!$A7,AEWR!$A$2:$A$93,0),MATCH(ALL!AK$1,AEWR!$B$1:$AX$1,0))</f>
        <v>21.15</v>
      </c>
      <c r="AL7">
        <f>INDEX(AEWR!$B$2:$AX$93,MATCH(ALL!$A7,AEWR!$A$2:$A$93,0),MATCH(ALL!AL$1,AEWR!$B$1:$AX$1,0))</f>
        <v>5.13</v>
      </c>
      <c r="AM7">
        <f>INDEX(AEWR!$B$2:$AX$93,MATCH(ALL!$A7,AEWR!$A$2:$A$93,0),MATCH(ALL!AM$1,AEWR!$B$1:$AX$1,0))</f>
        <v>-11.69</v>
      </c>
      <c r="AN7">
        <f>INDEX(AEWR!$B$2:$AX$93,MATCH(ALL!$A7,AEWR!$A$2:$A$93,0),MATCH(ALL!AN$1,AEWR!$B$1:$AX$1,0))</f>
        <v>-19.36</v>
      </c>
      <c r="AO7">
        <f>INDEX(AEWR!$B$2:$AX$93,MATCH(ALL!$A7,AEWR!$A$2:$A$93,0),MATCH(ALL!AO$1,AEWR!$B$1:$AX$1,0))</f>
        <v>-8.19</v>
      </c>
      <c r="AP7">
        <f>INDEX(AEWR!$B$2:$AX$93,MATCH(ALL!$A7,AEWR!$A$2:$A$93,0),MATCH(ALL!AP$1,AEWR!$B$1:$AX$1,0))</f>
        <v>-14.06</v>
      </c>
      <c r="AQ7">
        <f>INDEX(AEWR!$B$2:$AX$93,MATCH(ALL!$A7,AEWR!$A$2:$A$93,0),MATCH(ALL!AQ$1,AEWR!$B$1:$AX$1,0))</f>
        <v>7.17</v>
      </c>
      <c r="AR7">
        <f>INDEX(AEWR!$B$2:$AX$93,MATCH(ALL!$A7,AEWR!$A$2:$A$93,0),MATCH(ALL!AR$1,AEWR!$B$1:$AX$1,0))</f>
        <v>14.38</v>
      </c>
      <c r="AS7">
        <f>INDEX(AEWR!$B$2:$AX$93,MATCH(ALL!$A7,AEWR!$A$2:$A$93,0),MATCH(ALL!AS$1,AEWR!$B$1:$AX$1,0))</f>
        <v>2.35</v>
      </c>
      <c r="AT7">
        <f>INDEX(AEWR!$B$2:$AX$93,MATCH(ALL!$A7,AEWR!$A$2:$A$93,0),MATCH(ALL!AT$1,AEWR!$B$1:$AX$1,0))</f>
        <v>0.78</v>
      </c>
      <c r="AU7">
        <f>INDEX(AEWR!$B$2:$AX$93,MATCH(ALL!$A7,AEWR!$A$2:$A$93,0),MATCH(ALL!AU$1,AEWR!$B$1:$AX$1,0))</f>
        <v>15.61</v>
      </c>
      <c r="AV7">
        <f>INDEX(AEWR!$B$2:$AX$93,MATCH(ALL!$A7,AEWR!$A$2:$A$93,0),MATCH(ALL!AV$1,AEWR!$B$1:$AX$1,0))</f>
        <v>5.31</v>
      </c>
      <c r="AW7">
        <f>INDEX(AEWR!$B$2:$AX$93,MATCH(ALL!$A7,AEWR!$A$2:$A$93,0),MATCH(ALL!AW$1,AEWR!$B$1:$AX$1,0))</f>
        <v>8.76</v>
      </c>
      <c r="AX7">
        <f>INDEX(AEWR!$B$2:$AX$93,MATCH(ALL!$A7,AEWR!$A$2:$A$93,0),MATCH(ALL!AX$1,AEWR!$B$1:$AX$1,0))</f>
        <v>14.07</v>
      </c>
      <c r="AY7">
        <f>INDEX(AEWR!$B$2:$AX$93,MATCH(ALL!$A7,AEWR!$A$2:$A$93,0),MATCH(ALL!AY$1,AEWR!$B$1:$AX$1,0))</f>
        <v>-0.28999999999999998</v>
      </c>
      <c r="AZ7">
        <f>INDEX(AEWR!$B$2:$AX$93,MATCH(ALL!$A7,AEWR!$A$2:$A$93,0),MATCH(ALL!AZ$1,AEWR!$B$1:$AX$1,0))</f>
        <v>19.09</v>
      </c>
      <c r="BA7">
        <f>INDEX(AEWR!$B$2:$AX$93,MATCH(ALL!$A7,AEWR!$A$2:$A$93,0),MATCH(ALL!BA$1,AEWR!$B$1:$AX$1,0))</f>
        <v>-3.6</v>
      </c>
    </row>
    <row r="8" spans="1:53">
      <c r="A8">
        <v>1982</v>
      </c>
      <c r="B8">
        <v>775</v>
      </c>
      <c r="C8" s="1">
        <v>0.38</v>
      </c>
      <c r="D8">
        <f t="shared" si="0"/>
        <v>38</v>
      </c>
      <c r="E8">
        <f>INDEX(AEWR!$B$2:$AX$93,MATCH(ALL!$A8,AEWR!$A$2:$A$93,0),MATCH(ALL!E$1,AEWR!$B$1:$AX$1,0))</f>
        <v>30.66</v>
      </c>
      <c r="F8">
        <f>INDEX(AEWR!$B$2:$AX$93,MATCH(ALL!$A8,AEWR!$A$2:$A$93,0),MATCH(ALL!F$1,AEWR!$B$1:$AX$1,0))</f>
        <v>46.53</v>
      </c>
      <c r="G8">
        <f>INDEX(AEWR!$B$2:$AX$93,MATCH(ALL!$A8,AEWR!$A$2:$A$93,0),MATCH(ALL!G$1,AEWR!$B$1:$AX$1,0))</f>
        <v>51.01</v>
      </c>
      <c r="H8">
        <f>INDEX(AEWR!$B$2:$AX$93,MATCH(ALL!$A8,AEWR!$A$2:$A$93,0),MATCH(ALL!H$1,AEWR!$B$1:$AX$1,0))</f>
        <v>62.29</v>
      </c>
      <c r="I8">
        <f>INDEX(AEWR!$B$2:$AX$93,MATCH(ALL!$A8,AEWR!$A$2:$A$93,0),MATCH(ALL!I$1,AEWR!$B$1:$AX$1,0))</f>
        <v>54.08</v>
      </c>
      <c r="J8">
        <f>INDEX(AEWR!$B$2:$AX$93,MATCH(ALL!$A8,AEWR!$A$2:$A$93,0),MATCH(ALL!J$1,AEWR!$B$1:$AX$1,0))</f>
        <v>41.94</v>
      </c>
      <c r="K8">
        <f>INDEX(AEWR!$B$2:$AX$93,MATCH(ALL!$A8,AEWR!$A$2:$A$93,0),MATCH(ALL!K$1,AEWR!$B$1:$AX$1,0))</f>
        <v>57.59</v>
      </c>
      <c r="L8">
        <f>INDEX(AEWR!$B$2:$AX$93,MATCH(ALL!$A8,AEWR!$A$2:$A$93,0),MATCH(ALL!L$1,AEWR!$B$1:$AX$1,0))</f>
        <v>42.83</v>
      </c>
      <c r="M8">
        <f>INDEX(AEWR!$B$2:$AX$93,MATCH(ALL!$A8,AEWR!$A$2:$A$93,0),MATCH(ALL!M$1,AEWR!$B$1:$AX$1,0))</f>
        <v>39.18</v>
      </c>
      <c r="N8">
        <f>INDEX(AEWR!$B$2:$AX$93,MATCH(ALL!$A8,AEWR!$A$2:$A$93,0),MATCH(ALL!N$1,AEWR!$B$1:$AX$1,0))</f>
        <v>33.880000000000003</v>
      </c>
      <c r="O8">
        <f>INDEX(AEWR!$B$2:$AX$93,MATCH(ALL!$A8,AEWR!$A$2:$A$93,0),MATCH(ALL!O$1,AEWR!$B$1:$AX$1,0))</f>
        <v>55.11</v>
      </c>
      <c r="P8">
        <f>INDEX(AEWR!$B$2:$AX$93,MATCH(ALL!$A8,AEWR!$A$2:$A$93,0),MATCH(ALL!P$1,AEWR!$B$1:$AX$1,0))</f>
        <v>53.67</v>
      </c>
      <c r="Q8">
        <f>INDEX(AEWR!$B$2:$AX$93,MATCH(ALL!$A8,AEWR!$A$2:$A$93,0),MATCH(ALL!Q$1,AEWR!$B$1:$AX$1,0))</f>
        <v>47.51</v>
      </c>
      <c r="R8">
        <f>INDEX(AEWR!$B$2:$AX$93,MATCH(ALL!$A8,AEWR!$A$2:$A$93,0),MATCH(ALL!R$1,AEWR!$B$1:$AX$1,0))</f>
        <v>24.46</v>
      </c>
      <c r="S8">
        <f>INDEX(AEWR!$B$2:$AX$93,MATCH(ALL!$A8,AEWR!$A$2:$A$93,0),MATCH(ALL!S$1,AEWR!$B$1:$AX$1,0))</f>
        <v>30.84</v>
      </c>
      <c r="T8">
        <f>INDEX(AEWR!$B$2:$AX$93,MATCH(ALL!$A8,AEWR!$A$2:$A$93,0),MATCH(ALL!T$1,AEWR!$B$1:$AX$1,0))</f>
        <v>39.56</v>
      </c>
      <c r="U8">
        <f>INDEX(AEWR!$B$2:$AX$93,MATCH(ALL!$A8,AEWR!$A$2:$A$93,0),MATCH(ALL!U$1,AEWR!$B$1:$AX$1,0))</f>
        <v>34.299999999999997</v>
      </c>
      <c r="V8">
        <f>INDEX(AEWR!$B$2:$AX$93,MATCH(ALL!$A8,AEWR!$A$2:$A$93,0),MATCH(ALL!V$1,AEWR!$B$1:$AX$1,0))</f>
        <v>55.69</v>
      </c>
      <c r="W8">
        <f>INDEX(AEWR!$B$2:$AX$93,MATCH(ALL!$A8,AEWR!$A$2:$A$93,0),MATCH(ALL!W$1,AEWR!$B$1:$AX$1,0))</f>
        <v>-4.91</v>
      </c>
      <c r="X8">
        <f>INDEX(AEWR!$B$2:$AX$93,MATCH(ALL!$A8,AEWR!$A$2:$A$93,0),MATCH(ALL!X$1,AEWR!$B$1:$AX$1,0))</f>
        <v>7.6</v>
      </c>
      <c r="Y8">
        <f>INDEX(AEWR!$B$2:$AX$93,MATCH(ALL!$A8,AEWR!$A$2:$A$93,0),MATCH(ALL!Y$1,AEWR!$B$1:$AX$1,0))</f>
        <v>8.5</v>
      </c>
      <c r="Z8">
        <f>INDEX(AEWR!$B$2:$AX$93,MATCH(ALL!$A8,AEWR!$A$2:$A$93,0),MATCH(ALL!Z$1,AEWR!$B$1:$AX$1,0))</f>
        <v>34.54</v>
      </c>
      <c r="AA8">
        <f>INDEX(AEWR!$B$2:$AX$93,MATCH(ALL!$A8,AEWR!$A$2:$A$93,0),MATCH(ALL!AA$1,AEWR!$B$1:$AX$1,0))</f>
        <v>62.23</v>
      </c>
      <c r="AB8">
        <f>INDEX(AEWR!$B$2:$AX$93,MATCH(ALL!$A8,AEWR!$A$2:$A$93,0),MATCH(ALL!AB$1,AEWR!$B$1:$AX$1,0))</f>
        <v>41.82</v>
      </c>
      <c r="AC8">
        <f>INDEX(AEWR!$B$2:$AX$93,MATCH(ALL!$A8,AEWR!$A$2:$A$93,0),MATCH(ALL!AC$1,AEWR!$B$1:$AX$1,0))</f>
        <v>-5.18</v>
      </c>
      <c r="AD8">
        <f>INDEX(AEWR!$B$2:$AX$93,MATCH(ALL!$A8,AEWR!$A$2:$A$93,0),MATCH(ALL!AD$1,AEWR!$B$1:$AX$1,0))</f>
        <v>68.430000000000007</v>
      </c>
      <c r="AE8">
        <f>INDEX(AEWR!$B$2:$AX$93,MATCH(ALL!$A8,AEWR!$A$2:$A$93,0),MATCH(ALL!AE$1,AEWR!$B$1:$AX$1,0))</f>
        <v>36.979999999999997</v>
      </c>
      <c r="AF8">
        <f>INDEX(AEWR!$B$2:$AX$93,MATCH(ALL!$A8,AEWR!$A$2:$A$93,0),MATCH(ALL!AF$1,AEWR!$B$1:$AX$1,0))</f>
        <v>-3.37</v>
      </c>
      <c r="AG8">
        <f>INDEX(AEWR!$B$2:$AX$93,MATCH(ALL!$A8,AEWR!$A$2:$A$93,0),MATCH(ALL!AG$1,AEWR!$B$1:$AX$1,0))</f>
        <v>-33.15</v>
      </c>
      <c r="AH8">
        <f>INDEX(AEWR!$B$2:$AX$93,MATCH(ALL!$A8,AEWR!$A$2:$A$93,0),MATCH(ALL!AH$1,AEWR!$B$1:$AX$1,0))</f>
        <v>-42.05</v>
      </c>
      <c r="AI8">
        <f>INDEX(AEWR!$B$2:$AX$93,MATCH(ALL!$A8,AEWR!$A$2:$A$93,0),MATCH(ALL!AI$1,AEWR!$B$1:$AX$1,0))</f>
        <v>27.78</v>
      </c>
      <c r="AJ8">
        <f>INDEX(AEWR!$B$2:$AX$93,MATCH(ALL!$A8,AEWR!$A$2:$A$93,0),MATCH(ALL!AJ$1,AEWR!$B$1:$AX$1,0))</f>
        <v>32.29</v>
      </c>
      <c r="AK8">
        <f>INDEX(AEWR!$B$2:$AX$93,MATCH(ALL!$A8,AEWR!$A$2:$A$93,0),MATCH(ALL!AK$1,AEWR!$B$1:$AX$1,0))</f>
        <v>75.55</v>
      </c>
      <c r="AL8">
        <f>INDEX(AEWR!$B$2:$AX$93,MATCH(ALL!$A8,AEWR!$A$2:$A$93,0),MATCH(ALL!AL$1,AEWR!$B$1:$AX$1,0))</f>
        <v>54.25</v>
      </c>
      <c r="AM8">
        <f>INDEX(AEWR!$B$2:$AX$93,MATCH(ALL!$A8,AEWR!$A$2:$A$93,0),MATCH(ALL!AM$1,AEWR!$B$1:$AX$1,0))</f>
        <v>25.53</v>
      </c>
      <c r="AN8">
        <f>INDEX(AEWR!$B$2:$AX$93,MATCH(ALL!$A8,AEWR!$A$2:$A$93,0),MATCH(ALL!AN$1,AEWR!$B$1:$AX$1,0))</f>
        <v>50.41</v>
      </c>
      <c r="AO8">
        <f>INDEX(AEWR!$B$2:$AX$93,MATCH(ALL!$A8,AEWR!$A$2:$A$93,0),MATCH(ALL!AO$1,AEWR!$B$1:$AX$1,0))</f>
        <v>45.56</v>
      </c>
      <c r="AP8">
        <f>INDEX(AEWR!$B$2:$AX$93,MATCH(ALL!$A8,AEWR!$A$2:$A$93,0),MATCH(ALL!AP$1,AEWR!$B$1:$AX$1,0))</f>
        <v>39.299999999999997</v>
      </c>
      <c r="AQ8">
        <f>INDEX(AEWR!$B$2:$AX$93,MATCH(ALL!$A8,AEWR!$A$2:$A$93,0),MATCH(ALL!AQ$1,AEWR!$B$1:$AX$1,0))</f>
        <v>30.48</v>
      </c>
      <c r="AR8">
        <f>INDEX(AEWR!$B$2:$AX$93,MATCH(ALL!$A8,AEWR!$A$2:$A$93,0),MATCH(ALL!AR$1,AEWR!$B$1:$AX$1,0))</f>
        <v>39</v>
      </c>
      <c r="AS8">
        <f>INDEX(AEWR!$B$2:$AX$93,MATCH(ALL!$A8,AEWR!$A$2:$A$93,0),MATCH(ALL!AS$1,AEWR!$B$1:$AX$1,0))</f>
        <v>31.13</v>
      </c>
      <c r="AT8">
        <f>INDEX(AEWR!$B$2:$AX$93,MATCH(ALL!$A8,AEWR!$A$2:$A$93,0),MATCH(ALL!AT$1,AEWR!$B$1:$AX$1,0))</f>
        <v>26.94</v>
      </c>
      <c r="AU8">
        <f>INDEX(AEWR!$B$2:$AX$93,MATCH(ALL!$A8,AEWR!$A$2:$A$93,0),MATCH(ALL!AU$1,AEWR!$B$1:$AX$1,0))</f>
        <v>62.58</v>
      </c>
      <c r="AV8">
        <f>INDEX(AEWR!$B$2:$AX$93,MATCH(ALL!$A8,AEWR!$A$2:$A$93,0),MATCH(ALL!AV$1,AEWR!$B$1:$AX$1,0))</f>
        <v>50.05</v>
      </c>
      <c r="AW8">
        <f>INDEX(AEWR!$B$2:$AX$93,MATCH(ALL!$A8,AEWR!$A$2:$A$93,0),MATCH(ALL!AW$1,AEWR!$B$1:$AX$1,0))</f>
        <v>42.64</v>
      </c>
      <c r="AX8">
        <f>INDEX(AEWR!$B$2:$AX$93,MATCH(ALL!$A8,AEWR!$A$2:$A$93,0),MATCH(ALL!AX$1,AEWR!$B$1:$AX$1,0))</f>
        <v>24.45</v>
      </c>
      <c r="AY8">
        <f>INDEX(AEWR!$B$2:$AX$93,MATCH(ALL!$A8,AEWR!$A$2:$A$93,0),MATCH(ALL!AY$1,AEWR!$B$1:$AX$1,0))</f>
        <v>14.28</v>
      </c>
      <c r="AZ8">
        <f>INDEX(AEWR!$B$2:$AX$93,MATCH(ALL!$A8,AEWR!$A$2:$A$93,0),MATCH(ALL!AZ$1,AEWR!$B$1:$AX$1,0))</f>
        <v>28.39</v>
      </c>
      <c r="BA8">
        <f>INDEX(AEWR!$B$2:$AX$93,MATCH(ALL!$A8,AEWR!$A$2:$A$93,0),MATCH(ALL!BA$1,AEWR!$B$1:$AX$1,0))</f>
        <v>16.579999999999998</v>
      </c>
    </row>
    <row r="9" spans="1:53">
      <c r="A9">
        <v>1983</v>
      </c>
      <c r="B9" s="2">
        <v>1310</v>
      </c>
      <c r="C9" s="1">
        <v>0.69</v>
      </c>
      <c r="D9">
        <f t="shared" si="0"/>
        <v>69</v>
      </c>
      <c r="E9">
        <f>INDEX(AEWR!$B$2:$AX$93,MATCH(ALL!$A9,AEWR!$A$2:$A$93,0),MATCH(ALL!E$1,AEWR!$B$1:$AX$1,0))</f>
        <v>17.88</v>
      </c>
      <c r="F9">
        <f>INDEX(AEWR!$B$2:$AX$93,MATCH(ALL!$A9,AEWR!$A$2:$A$93,0),MATCH(ALL!F$1,AEWR!$B$1:$AX$1,0))</f>
        <v>39.18</v>
      </c>
      <c r="G9">
        <f>INDEX(AEWR!$B$2:$AX$93,MATCH(ALL!$A9,AEWR!$A$2:$A$93,0),MATCH(ALL!G$1,AEWR!$B$1:$AX$1,0))</f>
        <v>66.39</v>
      </c>
      <c r="H9">
        <f>INDEX(AEWR!$B$2:$AX$93,MATCH(ALL!$A9,AEWR!$A$2:$A$93,0),MATCH(ALL!H$1,AEWR!$B$1:$AX$1,0))</f>
        <v>69.069999999999993</v>
      </c>
      <c r="I9">
        <f>INDEX(AEWR!$B$2:$AX$93,MATCH(ALL!$A9,AEWR!$A$2:$A$93,0),MATCH(ALL!I$1,AEWR!$B$1:$AX$1,0))</f>
        <v>29.44</v>
      </c>
      <c r="J9">
        <f>INDEX(AEWR!$B$2:$AX$93,MATCH(ALL!$A9,AEWR!$A$2:$A$93,0),MATCH(ALL!J$1,AEWR!$B$1:$AX$1,0))</f>
        <v>49.66</v>
      </c>
      <c r="K9">
        <f>INDEX(AEWR!$B$2:$AX$93,MATCH(ALL!$A9,AEWR!$A$2:$A$93,0),MATCH(ALL!K$1,AEWR!$B$1:$AX$1,0))</f>
        <v>33.659999999999997</v>
      </c>
      <c r="L9">
        <f>INDEX(AEWR!$B$2:$AX$93,MATCH(ALL!$A9,AEWR!$A$2:$A$93,0),MATCH(ALL!L$1,AEWR!$B$1:$AX$1,0))</f>
        <v>34.61</v>
      </c>
      <c r="M9">
        <f>INDEX(AEWR!$B$2:$AX$93,MATCH(ALL!$A9,AEWR!$A$2:$A$93,0),MATCH(ALL!M$1,AEWR!$B$1:$AX$1,0))</f>
        <v>42.84</v>
      </c>
      <c r="N9">
        <f>INDEX(AEWR!$B$2:$AX$93,MATCH(ALL!$A9,AEWR!$A$2:$A$93,0),MATCH(ALL!N$1,AEWR!$B$1:$AX$1,0))</f>
        <v>41.86</v>
      </c>
      <c r="O9">
        <f>INDEX(AEWR!$B$2:$AX$93,MATCH(ALL!$A9,AEWR!$A$2:$A$93,0),MATCH(ALL!O$1,AEWR!$B$1:$AX$1,0))</f>
        <v>26.15</v>
      </c>
      <c r="P9">
        <f>INDEX(AEWR!$B$2:$AX$93,MATCH(ALL!$A9,AEWR!$A$2:$A$93,0),MATCH(ALL!P$1,AEWR!$B$1:$AX$1,0))</f>
        <v>8.99</v>
      </c>
      <c r="Q9">
        <f>INDEX(AEWR!$B$2:$AX$93,MATCH(ALL!$A9,AEWR!$A$2:$A$93,0),MATCH(ALL!Q$1,AEWR!$B$1:$AX$1,0))</f>
        <v>20.95</v>
      </c>
      <c r="R9">
        <f>INDEX(AEWR!$B$2:$AX$93,MATCH(ALL!$A9,AEWR!$A$2:$A$93,0),MATCH(ALL!R$1,AEWR!$B$1:$AX$1,0))</f>
        <v>43.27</v>
      </c>
      <c r="S9">
        <f>INDEX(AEWR!$B$2:$AX$93,MATCH(ALL!$A9,AEWR!$A$2:$A$93,0),MATCH(ALL!S$1,AEWR!$B$1:$AX$1,0))</f>
        <v>47.1</v>
      </c>
      <c r="T9">
        <f>INDEX(AEWR!$B$2:$AX$93,MATCH(ALL!$A9,AEWR!$A$2:$A$93,0),MATCH(ALL!T$1,AEWR!$B$1:$AX$1,0))</f>
        <v>74.45</v>
      </c>
      <c r="U9">
        <f>INDEX(AEWR!$B$2:$AX$93,MATCH(ALL!$A9,AEWR!$A$2:$A$93,0),MATCH(ALL!U$1,AEWR!$B$1:$AX$1,0))</f>
        <v>37.840000000000003</v>
      </c>
      <c r="V9">
        <f>INDEX(AEWR!$B$2:$AX$93,MATCH(ALL!$A9,AEWR!$A$2:$A$93,0),MATCH(ALL!V$1,AEWR!$B$1:$AX$1,0))</f>
        <v>34.840000000000003</v>
      </c>
      <c r="W9">
        <f>INDEX(AEWR!$B$2:$AX$93,MATCH(ALL!$A9,AEWR!$A$2:$A$93,0),MATCH(ALL!W$1,AEWR!$B$1:$AX$1,0))</f>
        <v>53.29</v>
      </c>
      <c r="X9">
        <f>INDEX(AEWR!$B$2:$AX$93,MATCH(ALL!$A9,AEWR!$A$2:$A$93,0),MATCH(ALL!X$1,AEWR!$B$1:$AX$1,0))</f>
        <v>25.13</v>
      </c>
      <c r="Y9">
        <f>INDEX(AEWR!$B$2:$AX$93,MATCH(ALL!$A9,AEWR!$A$2:$A$93,0),MATCH(ALL!Y$1,AEWR!$B$1:$AX$1,0))</f>
        <v>33.56</v>
      </c>
      <c r="Z9">
        <f>INDEX(AEWR!$B$2:$AX$93,MATCH(ALL!$A9,AEWR!$A$2:$A$93,0),MATCH(ALL!Z$1,AEWR!$B$1:$AX$1,0))</f>
        <v>15.9</v>
      </c>
      <c r="AA9">
        <f>INDEX(AEWR!$B$2:$AX$93,MATCH(ALL!$A9,AEWR!$A$2:$A$93,0),MATCH(ALL!AA$1,AEWR!$B$1:$AX$1,0))</f>
        <v>48.31</v>
      </c>
      <c r="AB9">
        <f>INDEX(AEWR!$B$2:$AX$93,MATCH(ALL!$A9,AEWR!$A$2:$A$93,0),MATCH(ALL!AB$1,AEWR!$B$1:$AX$1,0))</f>
        <v>46.89</v>
      </c>
      <c r="AC9">
        <f>INDEX(AEWR!$B$2:$AX$93,MATCH(ALL!$A9,AEWR!$A$2:$A$93,0),MATCH(ALL!AC$1,AEWR!$B$1:$AX$1,0))</f>
        <v>33.69</v>
      </c>
      <c r="AD9">
        <f>INDEX(AEWR!$B$2:$AX$93,MATCH(ALL!$A9,AEWR!$A$2:$A$93,0),MATCH(ALL!AD$1,AEWR!$B$1:$AX$1,0))</f>
        <v>37.56</v>
      </c>
      <c r="AE9">
        <f>INDEX(AEWR!$B$2:$AX$93,MATCH(ALL!$A9,AEWR!$A$2:$A$93,0),MATCH(ALL!AE$1,AEWR!$B$1:$AX$1,0))</f>
        <v>20.21</v>
      </c>
      <c r="AF9">
        <f>INDEX(AEWR!$B$2:$AX$93,MATCH(ALL!$A9,AEWR!$A$2:$A$93,0),MATCH(ALL!AF$1,AEWR!$B$1:$AX$1,0))</f>
        <v>47.38</v>
      </c>
      <c r="AG9">
        <f>INDEX(AEWR!$B$2:$AX$93,MATCH(ALL!$A9,AEWR!$A$2:$A$93,0),MATCH(ALL!AG$1,AEWR!$B$1:$AX$1,0))</f>
        <v>51.88</v>
      </c>
      <c r="AH9">
        <f>INDEX(AEWR!$B$2:$AX$93,MATCH(ALL!$A9,AEWR!$A$2:$A$93,0),MATCH(ALL!AH$1,AEWR!$B$1:$AX$1,0))</f>
        <v>22.69</v>
      </c>
      <c r="AI9">
        <f>INDEX(AEWR!$B$2:$AX$93,MATCH(ALL!$A9,AEWR!$A$2:$A$93,0),MATCH(ALL!AI$1,AEWR!$B$1:$AX$1,0))</f>
        <v>25.56</v>
      </c>
      <c r="AJ9">
        <f>INDEX(AEWR!$B$2:$AX$93,MATCH(ALL!$A9,AEWR!$A$2:$A$93,0),MATCH(ALL!AJ$1,AEWR!$B$1:$AX$1,0))</f>
        <v>20.440000000000001</v>
      </c>
      <c r="AK9">
        <f>INDEX(AEWR!$B$2:$AX$93,MATCH(ALL!$A9,AEWR!$A$2:$A$93,0),MATCH(ALL!AK$1,AEWR!$B$1:$AX$1,0))</f>
        <v>29.51</v>
      </c>
      <c r="AL9">
        <f>INDEX(AEWR!$B$2:$AX$93,MATCH(ALL!$A9,AEWR!$A$2:$A$93,0),MATCH(ALL!AL$1,AEWR!$B$1:$AX$1,0))</f>
        <v>30.19</v>
      </c>
      <c r="AM9">
        <f>INDEX(AEWR!$B$2:$AX$93,MATCH(ALL!$A9,AEWR!$A$2:$A$93,0),MATCH(ALL!AM$1,AEWR!$B$1:$AX$1,0))</f>
        <v>19.5</v>
      </c>
      <c r="AN9">
        <f>INDEX(AEWR!$B$2:$AX$93,MATCH(ALL!$A9,AEWR!$A$2:$A$93,0),MATCH(ALL!AN$1,AEWR!$B$1:$AX$1,0))</f>
        <v>26.79</v>
      </c>
      <c r="AO9">
        <f>INDEX(AEWR!$B$2:$AX$93,MATCH(ALL!$A9,AEWR!$A$2:$A$93,0),MATCH(ALL!AO$1,AEWR!$B$1:$AX$1,0))</f>
        <v>39.869999999999997</v>
      </c>
      <c r="AP9">
        <f>INDEX(AEWR!$B$2:$AX$93,MATCH(ALL!$A9,AEWR!$A$2:$A$93,0),MATCH(ALL!AP$1,AEWR!$B$1:$AX$1,0))</f>
        <v>33.35</v>
      </c>
      <c r="AQ9">
        <f>INDEX(AEWR!$B$2:$AX$93,MATCH(ALL!$A9,AEWR!$A$2:$A$93,0),MATCH(ALL!AQ$1,AEWR!$B$1:$AX$1,0))</f>
        <v>50.61</v>
      </c>
      <c r="AR9">
        <f>INDEX(AEWR!$B$2:$AX$93,MATCH(ALL!$A9,AEWR!$A$2:$A$93,0),MATCH(ALL!AR$1,AEWR!$B$1:$AX$1,0))</f>
        <v>51.23</v>
      </c>
      <c r="AS9">
        <f>INDEX(AEWR!$B$2:$AX$93,MATCH(ALL!$A9,AEWR!$A$2:$A$93,0),MATCH(ALL!AS$1,AEWR!$B$1:$AX$1,0))</f>
        <v>38.15</v>
      </c>
      <c r="AT9">
        <f>INDEX(AEWR!$B$2:$AX$93,MATCH(ALL!$A9,AEWR!$A$2:$A$93,0),MATCH(ALL!AT$1,AEWR!$B$1:$AX$1,0))</f>
        <v>48.07</v>
      </c>
      <c r="AU9">
        <f>INDEX(AEWR!$B$2:$AX$93,MATCH(ALL!$A9,AEWR!$A$2:$A$93,0),MATCH(ALL!AU$1,AEWR!$B$1:$AX$1,0))</f>
        <v>54.62</v>
      </c>
      <c r="AV9">
        <f>INDEX(AEWR!$B$2:$AX$93,MATCH(ALL!$A9,AEWR!$A$2:$A$93,0),MATCH(ALL!AV$1,AEWR!$B$1:$AX$1,0))</f>
        <v>39.36</v>
      </c>
      <c r="AW9">
        <f>INDEX(AEWR!$B$2:$AX$93,MATCH(ALL!$A9,AEWR!$A$2:$A$93,0),MATCH(ALL!AW$1,AEWR!$B$1:$AX$1,0))</f>
        <v>44.4</v>
      </c>
      <c r="AX9">
        <f>INDEX(AEWR!$B$2:$AX$93,MATCH(ALL!$A9,AEWR!$A$2:$A$93,0),MATCH(ALL!AX$1,AEWR!$B$1:$AX$1,0))</f>
        <v>87.09</v>
      </c>
      <c r="AY9">
        <f>INDEX(AEWR!$B$2:$AX$93,MATCH(ALL!$A9,AEWR!$A$2:$A$93,0),MATCH(ALL!AY$1,AEWR!$B$1:$AX$1,0))</f>
        <v>35.78</v>
      </c>
      <c r="AZ9">
        <f>INDEX(AEWR!$B$2:$AX$93,MATCH(ALL!$A9,AEWR!$A$2:$A$93,0),MATCH(ALL!AZ$1,AEWR!$B$1:$AX$1,0))</f>
        <v>43.11</v>
      </c>
      <c r="BA9">
        <f>INDEX(AEWR!$B$2:$AX$93,MATCH(ALL!$A9,AEWR!$A$2:$A$93,0),MATCH(ALL!BA$1,AEWR!$B$1:$AX$1,0))</f>
        <v>40.96</v>
      </c>
    </row>
    <row r="10" spans="1:53">
      <c r="A10">
        <v>1984</v>
      </c>
      <c r="B10" s="2">
        <v>1275</v>
      </c>
      <c r="C10" s="1">
        <v>-0.03</v>
      </c>
      <c r="D10">
        <f t="shared" si="0"/>
        <v>-3</v>
      </c>
      <c r="E10">
        <f>INDEX(AEWR!$B$2:$AX$93,MATCH(ALL!$A10,AEWR!$A$2:$A$93,0),MATCH(ALL!E$1,AEWR!$B$1:$AX$1,0))</f>
        <v>-9.08</v>
      </c>
      <c r="F10">
        <f>INDEX(AEWR!$B$2:$AX$93,MATCH(ALL!$A10,AEWR!$A$2:$A$93,0),MATCH(ALL!F$1,AEWR!$B$1:$AX$1,0))</f>
        <v>7.41</v>
      </c>
      <c r="G10">
        <f>INDEX(AEWR!$B$2:$AX$93,MATCH(ALL!$A10,AEWR!$A$2:$A$93,0),MATCH(ALL!G$1,AEWR!$B$1:$AX$1,0))</f>
        <v>28.04</v>
      </c>
      <c r="H10">
        <f>INDEX(AEWR!$B$2:$AX$93,MATCH(ALL!$A10,AEWR!$A$2:$A$93,0),MATCH(ALL!H$1,AEWR!$B$1:$AX$1,0))</f>
        <v>-1.77</v>
      </c>
      <c r="I10">
        <f>INDEX(AEWR!$B$2:$AX$93,MATCH(ALL!$A10,AEWR!$A$2:$A$93,0),MATCH(ALL!I$1,AEWR!$B$1:$AX$1,0))</f>
        <v>12.51</v>
      </c>
      <c r="J10">
        <f>INDEX(AEWR!$B$2:$AX$93,MATCH(ALL!$A10,AEWR!$A$2:$A$93,0),MATCH(ALL!J$1,AEWR!$B$1:$AX$1,0))</f>
        <v>-7.58</v>
      </c>
      <c r="K10">
        <f>INDEX(AEWR!$B$2:$AX$93,MATCH(ALL!$A10,AEWR!$A$2:$A$93,0),MATCH(ALL!K$1,AEWR!$B$1:$AX$1,0))</f>
        <v>-7.55</v>
      </c>
      <c r="L10">
        <f>INDEX(AEWR!$B$2:$AX$93,MATCH(ALL!$A10,AEWR!$A$2:$A$93,0),MATCH(ALL!L$1,AEWR!$B$1:$AX$1,0))</f>
        <v>7.52</v>
      </c>
      <c r="M10">
        <f>INDEX(AEWR!$B$2:$AX$93,MATCH(ALL!$A10,AEWR!$A$2:$A$93,0),MATCH(ALL!M$1,AEWR!$B$1:$AX$1,0))</f>
        <v>-5.24</v>
      </c>
      <c r="N10">
        <f>INDEX(AEWR!$B$2:$AX$93,MATCH(ALL!$A10,AEWR!$A$2:$A$93,0),MATCH(ALL!N$1,AEWR!$B$1:$AX$1,0))</f>
        <v>-12.97</v>
      </c>
      <c r="O10">
        <f>INDEX(AEWR!$B$2:$AX$93,MATCH(ALL!$A10,AEWR!$A$2:$A$93,0),MATCH(ALL!O$1,AEWR!$B$1:$AX$1,0))</f>
        <v>-5.65</v>
      </c>
      <c r="P10">
        <f>INDEX(AEWR!$B$2:$AX$93,MATCH(ALL!$A10,AEWR!$A$2:$A$93,0),MATCH(ALL!P$1,AEWR!$B$1:$AX$1,0))</f>
        <v>-27.39</v>
      </c>
      <c r="Q10">
        <f>INDEX(AEWR!$B$2:$AX$93,MATCH(ALL!$A10,AEWR!$A$2:$A$93,0),MATCH(ALL!Q$1,AEWR!$B$1:$AX$1,0))</f>
        <v>-8.6</v>
      </c>
      <c r="R10">
        <f>INDEX(AEWR!$B$2:$AX$93,MATCH(ALL!$A10,AEWR!$A$2:$A$93,0),MATCH(ALL!R$1,AEWR!$B$1:$AX$1,0))</f>
        <v>-0.53</v>
      </c>
      <c r="S10">
        <f>INDEX(AEWR!$B$2:$AX$93,MATCH(ALL!$A10,AEWR!$A$2:$A$93,0),MATCH(ALL!S$1,AEWR!$B$1:$AX$1,0))</f>
        <v>-4.13</v>
      </c>
      <c r="T10">
        <f>INDEX(AEWR!$B$2:$AX$93,MATCH(ALL!$A10,AEWR!$A$2:$A$93,0),MATCH(ALL!T$1,AEWR!$B$1:$AX$1,0))</f>
        <v>-11.44</v>
      </c>
      <c r="U10">
        <f>INDEX(AEWR!$B$2:$AX$93,MATCH(ALL!$A10,AEWR!$A$2:$A$93,0),MATCH(ALL!U$1,AEWR!$B$1:$AX$1,0))</f>
        <v>-3.34</v>
      </c>
      <c r="V10">
        <f>INDEX(AEWR!$B$2:$AX$93,MATCH(ALL!$A10,AEWR!$A$2:$A$93,0),MATCH(ALL!V$1,AEWR!$B$1:$AX$1,0))</f>
        <v>-12.18</v>
      </c>
      <c r="W10">
        <f>INDEX(AEWR!$B$2:$AX$93,MATCH(ALL!$A10,AEWR!$A$2:$A$93,0),MATCH(ALL!W$1,AEWR!$B$1:$AX$1,0))</f>
        <v>-15.37</v>
      </c>
      <c r="X10">
        <f>INDEX(AEWR!$B$2:$AX$93,MATCH(ALL!$A10,AEWR!$A$2:$A$93,0),MATCH(ALL!X$1,AEWR!$B$1:$AX$1,0))</f>
        <v>-10.77</v>
      </c>
      <c r="Y10">
        <f>INDEX(AEWR!$B$2:$AX$93,MATCH(ALL!$A10,AEWR!$A$2:$A$93,0),MATCH(ALL!Y$1,AEWR!$B$1:$AX$1,0))</f>
        <v>-14.93</v>
      </c>
      <c r="Z10">
        <f>INDEX(AEWR!$B$2:$AX$93,MATCH(ALL!$A10,AEWR!$A$2:$A$93,0),MATCH(ALL!Z$1,AEWR!$B$1:$AX$1,0))</f>
        <v>-8.9700000000000006</v>
      </c>
      <c r="AA10">
        <f>INDEX(AEWR!$B$2:$AX$93,MATCH(ALL!$A10,AEWR!$A$2:$A$93,0),MATCH(ALL!AA$1,AEWR!$B$1:$AX$1,0))</f>
        <v>-8.7100000000000009</v>
      </c>
      <c r="AB10">
        <f>INDEX(AEWR!$B$2:$AX$93,MATCH(ALL!$A10,AEWR!$A$2:$A$93,0),MATCH(ALL!AB$1,AEWR!$B$1:$AX$1,0))</f>
        <v>-7.68</v>
      </c>
      <c r="AC10">
        <f>INDEX(AEWR!$B$2:$AX$93,MATCH(ALL!$A10,AEWR!$A$2:$A$93,0),MATCH(ALL!AC$1,AEWR!$B$1:$AX$1,0))</f>
        <v>10.98</v>
      </c>
      <c r="AD10">
        <f>INDEX(AEWR!$B$2:$AX$93,MATCH(ALL!$A10,AEWR!$A$2:$A$93,0),MATCH(ALL!AD$1,AEWR!$B$1:$AX$1,0))</f>
        <v>-1.5</v>
      </c>
      <c r="AE10">
        <f>INDEX(AEWR!$B$2:$AX$93,MATCH(ALL!$A10,AEWR!$A$2:$A$93,0),MATCH(ALL!AE$1,AEWR!$B$1:$AX$1,0))</f>
        <v>-41.6</v>
      </c>
      <c r="AF10">
        <f>INDEX(AEWR!$B$2:$AX$93,MATCH(ALL!$A10,AEWR!$A$2:$A$93,0),MATCH(ALL!AF$1,AEWR!$B$1:$AX$1,0))</f>
        <v>-28.68</v>
      </c>
      <c r="AG10">
        <f>INDEX(AEWR!$B$2:$AX$93,MATCH(ALL!$A10,AEWR!$A$2:$A$93,0),MATCH(ALL!AG$1,AEWR!$B$1:$AX$1,0))</f>
        <v>-14.1</v>
      </c>
      <c r="AH10">
        <f>INDEX(AEWR!$B$2:$AX$93,MATCH(ALL!$A10,AEWR!$A$2:$A$93,0),MATCH(ALL!AH$1,AEWR!$B$1:$AX$1,0))</f>
        <v>-25.09</v>
      </c>
      <c r="AI10">
        <f>INDEX(AEWR!$B$2:$AX$93,MATCH(ALL!$A10,AEWR!$A$2:$A$93,0),MATCH(ALL!AI$1,AEWR!$B$1:$AX$1,0))</f>
        <v>21.82</v>
      </c>
      <c r="AJ10">
        <f>INDEX(AEWR!$B$2:$AX$93,MATCH(ALL!$A10,AEWR!$A$2:$A$93,0),MATCH(ALL!AJ$1,AEWR!$B$1:$AX$1,0))</f>
        <v>-9.3800000000000008</v>
      </c>
      <c r="AK10">
        <f>INDEX(AEWR!$B$2:$AX$93,MATCH(ALL!$A10,AEWR!$A$2:$A$93,0),MATCH(ALL!AK$1,AEWR!$B$1:$AX$1,0))</f>
        <v>-11.04</v>
      </c>
      <c r="AL10">
        <f>INDEX(AEWR!$B$2:$AX$93,MATCH(ALL!$A10,AEWR!$A$2:$A$93,0),MATCH(ALL!AL$1,AEWR!$B$1:$AX$1,0))</f>
        <v>-12</v>
      </c>
      <c r="AM10">
        <f>INDEX(AEWR!$B$2:$AX$93,MATCH(ALL!$A10,AEWR!$A$2:$A$93,0),MATCH(ALL!AM$1,AEWR!$B$1:$AX$1,0))</f>
        <v>-28.44</v>
      </c>
      <c r="AN10">
        <f>INDEX(AEWR!$B$2:$AX$93,MATCH(ALL!$A10,AEWR!$A$2:$A$93,0),MATCH(ALL!AN$1,AEWR!$B$1:$AX$1,0))</f>
        <v>-38.79</v>
      </c>
      <c r="AO10">
        <f>INDEX(AEWR!$B$2:$AX$93,MATCH(ALL!$A10,AEWR!$A$2:$A$93,0),MATCH(ALL!AO$1,AEWR!$B$1:$AX$1,0))</f>
        <v>-23.93</v>
      </c>
      <c r="AP10">
        <f>INDEX(AEWR!$B$2:$AX$93,MATCH(ALL!$A10,AEWR!$A$2:$A$93,0),MATCH(ALL!AP$1,AEWR!$B$1:$AX$1,0))</f>
        <v>-23.31</v>
      </c>
      <c r="AQ10">
        <f>INDEX(AEWR!$B$2:$AX$93,MATCH(ALL!$A10,AEWR!$A$2:$A$93,0),MATCH(ALL!AQ$1,AEWR!$B$1:$AX$1,0))</f>
        <v>5.26</v>
      </c>
      <c r="AR10">
        <f>INDEX(AEWR!$B$2:$AX$93,MATCH(ALL!$A10,AEWR!$A$2:$A$93,0),MATCH(ALL!AR$1,AEWR!$B$1:$AX$1,0))</f>
        <v>-0.85</v>
      </c>
      <c r="AS10">
        <f>INDEX(AEWR!$B$2:$AX$93,MATCH(ALL!$A10,AEWR!$A$2:$A$93,0),MATCH(ALL!AS$1,AEWR!$B$1:$AX$1,0))</f>
        <v>-10.57</v>
      </c>
      <c r="AT10">
        <f>INDEX(AEWR!$B$2:$AX$93,MATCH(ALL!$A10,AEWR!$A$2:$A$93,0),MATCH(ALL!AT$1,AEWR!$B$1:$AX$1,0))</f>
        <v>-16.78</v>
      </c>
      <c r="AU10">
        <f>INDEX(AEWR!$B$2:$AX$93,MATCH(ALL!$A10,AEWR!$A$2:$A$93,0),MATCH(ALL!AU$1,AEWR!$B$1:$AX$1,0))</f>
        <v>-0.52</v>
      </c>
      <c r="AV10">
        <f>INDEX(AEWR!$B$2:$AX$93,MATCH(ALL!$A10,AEWR!$A$2:$A$93,0),MATCH(ALL!AV$1,AEWR!$B$1:$AX$1,0))</f>
        <v>-22.95</v>
      </c>
      <c r="AW10">
        <f>INDEX(AEWR!$B$2:$AX$93,MATCH(ALL!$A10,AEWR!$A$2:$A$93,0),MATCH(ALL!AW$1,AEWR!$B$1:$AX$1,0))</f>
        <v>7.82</v>
      </c>
      <c r="AX10">
        <f>INDEX(AEWR!$B$2:$AX$93,MATCH(ALL!$A10,AEWR!$A$2:$A$93,0),MATCH(ALL!AX$1,AEWR!$B$1:$AX$1,0))</f>
        <v>10.59</v>
      </c>
      <c r="AY10">
        <f>INDEX(AEWR!$B$2:$AX$93,MATCH(ALL!$A10,AEWR!$A$2:$A$93,0),MATCH(ALL!AY$1,AEWR!$B$1:$AX$1,0))</f>
        <v>-10.84</v>
      </c>
      <c r="AZ10">
        <f>INDEX(AEWR!$B$2:$AX$93,MATCH(ALL!$A10,AEWR!$A$2:$A$93,0),MATCH(ALL!AZ$1,AEWR!$B$1:$AX$1,0))</f>
        <v>2.3199999999999998</v>
      </c>
      <c r="BA10">
        <f>INDEX(AEWR!$B$2:$AX$93,MATCH(ALL!$A10,AEWR!$A$2:$A$93,0),MATCH(ALL!BA$1,AEWR!$B$1:$AX$1,0))</f>
        <v>-24.61</v>
      </c>
    </row>
    <row r="11" spans="1:53">
      <c r="A11">
        <v>1985</v>
      </c>
      <c r="B11" s="2">
        <v>2470</v>
      </c>
      <c r="C11" s="1">
        <v>0.94</v>
      </c>
      <c r="D11">
        <f t="shared" si="0"/>
        <v>94</v>
      </c>
      <c r="E11">
        <f>INDEX(AEWR!$B$2:$AX$93,MATCH(ALL!$A11,AEWR!$A$2:$A$93,0),MATCH(ALL!E$1,AEWR!$B$1:$AX$1,0))</f>
        <v>-0.65</v>
      </c>
      <c r="F11">
        <f>INDEX(AEWR!$B$2:$AX$93,MATCH(ALL!$A11,AEWR!$A$2:$A$93,0),MATCH(ALL!F$1,AEWR!$B$1:$AX$1,0))</f>
        <v>37.299999999999997</v>
      </c>
      <c r="G11">
        <f>INDEX(AEWR!$B$2:$AX$93,MATCH(ALL!$A11,AEWR!$A$2:$A$93,0),MATCH(ALL!G$1,AEWR!$B$1:$AX$1,0))</f>
        <v>63.32</v>
      </c>
      <c r="H11">
        <f>INDEX(AEWR!$B$2:$AX$93,MATCH(ALL!$A11,AEWR!$A$2:$A$93,0),MATCH(ALL!H$1,AEWR!$B$1:$AX$1,0))</f>
        <v>32.049999999999997</v>
      </c>
      <c r="I11">
        <f>INDEX(AEWR!$B$2:$AX$93,MATCH(ALL!$A11,AEWR!$A$2:$A$93,0),MATCH(ALL!I$1,AEWR!$B$1:$AX$1,0))</f>
        <v>6.35</v>
      </c>
      <c r="J11">
        <f>INDEX(AEWR!$B$2:$AX$93,MATCH(ALL!$A11,AEWR!$A$2:$A$93,0),MATCH(ALL!J$1,AEWR!$B$1:$AX$1,0))</f>
        <v>26.99</v>
      </c>
      <c r="K11">
        <f>INDEX(AEWR!$B$2:$AX$93,MATCH(ALL!$A11,AEWR!$A$2:$A$93,0),MATCH(ALL!K$1,AEWR!$B$1:$AX$1,0))</f>
        <v>38.81</v>
      </c>
      <c r="L11">
        <f>INDEX(AEWR!$B$2:$AX$93,MATCH(ALL!$A11,AEWR!$A$2:$A$93,0),MATCH(ALL!L$1,AEWR!$B$1:$AX$1,0))</f>
        <v>35.380000000000003</v>
      </c>
      <c r="M11">
        <f>INDEX(AEWR!$B$2:$AX$93,MATCH(ALL!$A11,AEWR!$A$2:$A$93,0),MATCH(ALL!M$1,AEWR!$B$1:$AX$1,0))</f>
        <v>22.08</v>
      </c>
      <c r="N11">
        <f>INDEX(AEWR!$B$2:$AX$93,MATCH(ALL!$A11,AEWR!$A$2:$A$93,0),MATCH(ALL!N$1,AEWR!$B$1:$AX$1,0))</f>
        <v>36.54</v>
      </c>
      <c r="O11">
        <f>INDEX(AEWR!$B$2:$AX$93,MATCH(ALL!$A11,AEWR!$A$2:$A$93,0),MATCH(ALL!O$1,AEWR!$B$1:$AX$1,0))</f>
        <v>23.71</v>
      </c>
      <c r="P11">
        <f>INDEX(AEWR!$B$2:$AX$93,MATCH(ALL!$A11,AEWR!$A$2:$A$93,0),MATCH(ALL!P$1,AEWR!$B$1:$AX$1,0))</f>
        <v>32.130000000000003</v>
      </c>
      <c r="Q11">
        <f>INDEX(AEWR!$B$2:$AX$93,MATCH(ALL!$A11,AEWR!$A$2:$A$93,0),MATCH(ALL!Q$1,AEWR!$B$1:$AX$1,0))</f>
        <v>50.95</v>
      </c>
      <c r="R11">
        <f>INDEX(AEWR!$B$2:$AX$93,MATCH(ALL!$A11,AEWR!$A$2:$A$93,0),MATCH(ALL!R$1,AEWR!$B$1:$AX$1,0))</f>
        <v>26.68</v>
      </c>
      <c r="S11">
        <f>INDEX(AEWR!$B$2:$AX$93,MATCH(ALL!$A11,AEWR!$A$2:$A$93,0),MATCH(ALL!S$1,AEWR!$B$1:$AX$1,0))</f>
        <v>33.909999999999997</v>
      </c>
      <c r="T11">
        <f>INDEX(AEWR!$B$2:$AX$93,MATCH(ALL!$A11,AEWR!$A$2:$A$93,0),MATCH(ALL!T$1,AEWR!$B$1:$AX$1,0))</f>
        <v>39.35</v>
      </c>
      <c r="U11">
        <f>INDEX(AEWR!$B$2:$AX$93,MATCH(ALL!$A11,AEWR!$A$2:$A$93,0),MATCH(ALL!U$1,AEWR!$B$1:$AX$1,0))</f>
        <v>21.53</v>
      </c>
      <c r="V11">
        <f>INDEX(AEWR!$B$2:$AX$93,MATCH(ALL!$A11,AEWR!$A$2:$A$93,0),MATCH(ALL!V$1,AEWR!$B$1:$AX$1,0))</f>
        <v>35.67</v>
      </c>
      <c r="W11">
        <f>INDEX(AEWR!$B$2:$AX$93,MATCH(ALL!$A11,AEWR!$A$2:$A$93,0),MATCH(ALL!W$1,AEWR!$B$1:$AX$1,0))</f>
        <v>8.58</v>
      </c>
      <c r="X11">
        <f>INDEX(AEWR!$B$2:$AX$93,MATCH(ALL!$A11,AEWR!$A$2:$A$93,0),MATCH(ALL!X$1,AEWR!$B$1:$AX$1,0))</f>
        <v>-2.75</v>
      </c>
      <c r="Y11">
        <f>INDEX(AEWR!$B$2:$AX$93,MATCH(ALL!$A11,AEWR!$A$2:$A$93,0),MATCH(ALL!Y$1,AEWR!$B$1:$AX$1,0))</f>
        <v>21.72</v>
      </c>
      <c r="Z11">
        <f>INDEX(AEWR!$B$2:$AX$93,MATCH(ALL!$A11,AEWR!$A$2:$A$93,0),MATCH(ALL!Z$1,AEWR!$B$1:$AX$1,0))</f>
        <v>13.6</v>
      </c>
      <c r="AA11">
        <f>INDEX(AEWR!$B$2:$AX$93,MATCH(ALL!$A11,AEWR!$A$2:$A$93,0),MATCH(ALL!AA$1,AEWR!$B$1:$AX$1,0))</f>
        <v>16.13</v>
      </c>
      <c r="AB11">
        <f>INDEX(AEWR!$B$2:$AX$93,MATCH(ALL!$A11,AEWR!$A$2:$A$93,0),MATCH(ALL!AB$1,AEWR!$B$1:$AX$1,0))</f>
        <v>15.24</v>
      </c>
      <c r="AC11">
        <f>INDEX(AEWR!$B$2:$AX$93,MATCH(ALL!$A11,AEWR!$A$2:$A$93,0),MATCH(ALL!AC$1,AEWR!$B$1:$AX$1,0))</f>
        <v>7.27</v>
      </c>
      <c r="AD11">
        <f>INDEX(AEWR!$B$2:$AX$93,MATCH(ALL!$A11,AEWR!$A$2:$A$93,0),MATCH(ALL!AD$1,AEWR!$B$1:$AX$1,0))</f>
        <v>38.07</v>
      </c>
      <c r="AE11">
        <f>INDEX(AEWR!$B$2:$AX$93,MATCH(ALL!$A11,AEWR!$A$2:$A$93,0),MATCH(ALL!AE$1,AEWR!$B$1:$AX$1,0))</f>
        <v>17.190000000000001</v>
      </c>
      <c r="AF11">
        <f>INDEX(AEWR!$B$2:$AX$93,MATCH(ALL!$A11,AEWR!$A$2:$A$93,0),MATCH(ALL!AF$1,AEWR!$B$1:$AX$1,0))</f>
        <v>6.47</v>
      </c>
      <c r="AG11">
        <f>INDEX(AEWR!$B$2:$AX$93,MATCH(ALL!$A11,AEWR!$A$2:$A$93,0),MATCH(ALL!AG$1,AEWR!$B$1:$AX$1,0))</f>
        <v>1.7</v>
      </c>
      <c r="AH11">
        <f>INDEX(AEWR!$B$2:$AX$93,MATCH(ALL!$A11,AEWR!$A$2:$A$93,0),MATCH(ALL!AH$1,AEWR!$B$1:$AX$1,0))</f>
        <v>-14.27</v>
      </c>
      <c r="AI11">
        <f>INDEX(AEWR!$B$2:$AX$93,MATCH(ALL!$A11,AEWR!$A$2:$A$93,0),MATCH(ALL!AI$1,AEWR!$B$1:$AX$1,0))</f>
        <v>35.39</v>
      </c>
      <c r="AJ11">
        <f>INDEX(AEWR!$B$2:$AX$93,MATCH(ALL!$A11,AEWR!$A$2:$A$93,0),MATCH(ALL!AJ$1,AEWR!$B$1:$AX$1,0))</f>
        <v>37.369999999999997</v>
      </c>
      <c r="AK11">
        <f>INDEX(AEWR!$B$2:$AX$93,MATCH(ALL!$A11,AEWR!$A$2:$A$93,0),MATCH(ALL!AK$1,AEWR!$B$1:$AX$1,0))</f>
        <v>31.07</v>
      </c>
      <c r="AL11">
        <f>INDEX(AEWR!$B$2:$AX$93,MATCH(ALL!$A11,AEWR!$A$2:$A$93,0),MATCH(ALL!AL$1,AEWR!$B$1:$AX$1,0))</f>
        <v>28.93</v>
      </c>
      <c r="AM11">
        <f>INDEX(AEWR!$B$2:$AX$93,MATCH(ALL!$A11,AEWR!$A$2:$A$93,0),MATCH(ALL!AM$1,AEWR!$B$1:$AX$1,0))</f>
        <v>5.92</v>
      </c>
      <c r="AN11">
        <f>INDEX(AEWR!$B$2:$AX$93,MATCH(ALL!$A11,AEWR!$A$2:$A$93,0),MATCH(ALL!AN$1,AEWR!$B$1:$AX$1,0))</f>
        <v>8.86</v>
      </c>
      <c r="AO11">
        <f>INDEX(AEWR!$B$2:$AX$93,MATCH(ALL!$A11,AEWR!$A$2:$A$93,0),MATCH(ALL!AO$1,AEWR!$B$1:$AX$1,0))</f>
        <v>32.65</v>
      </c>
      <c r="AP11">
        <f>INDEX(AEWR!$B$2:$AX$93,MATCH(ALL!$A11,AEWR!$A$2:$A$93,0),MATCH(ALL!AP$1,AEWR!$B$1:$AX$1,0))</f>
        <v>12.84</v>
      </c>
      <c r="AQ11">
        <f>INDEX(AEWR!$B$2:$AX$93,MATCH(ALL!$A11,AEWR!$A$2:$A$93,0),MATCH(ALL!AQ$1,AEWR!$B$1:$AX$1,0))</f>
        <v>34.659999999999997</v>
      </c>
      <c r="AR11">
        <f>INDEX(AEWR!$B$2:$AX$93,MATCH(ALL!$A11,AEWR!$A$2:$A$93,0),MATCH(ALL!AR$1,AEWR!$B$1:$AX$1,0))</f>
        <v>50.59</v>
      </c>
      <c r="AS11">
        <f>INDEX(AEWR!$B$2:$AX$93,MATCH(ALL!$A11,AEWR!$A$2:$A$93,0),MATCH(ALL!AS$1,AEWR!$B$1:$AX$1,0))</f>
        <v>27.96</v>
      </c>
      <c r="AT11">
        <f>INDEX(AEWR!$B$2:$AX$93,MATCH(ALL!$A11,AEWR!$A$2:$A$93,0),MATCH(ALL!AT$1,AEWR!$B$1:$AX$1,0))</f>
        <v>19.36</v>
      </c>
      <c r="AU11">
        <f>INDEX(AEWR!$B$2:$AX$93,MATCH(ALL!$A11,AEWR!$A$2:$A$93,0),MATCH(ALL!AU$1,AEWR!$B$1:$AX$1,0))</f>
        <v>40.42</v>
      </c>
      <c r="AV11">
        <f>INDEX(AEWR!$B$2:$AX$93,MATCH(ALL!$A11,AEWR!$A$2:$A$93,0),MATCH(ALL!AV$1,AEWR!$B$1:$AX$1,0))</f>
        <v>5.28</v>
      </c>
      <c r="AW11">
        <f>INDEX(AEWR!$B$2:$AX$93,MATCH(ALL!$A11,AEWR!$A$2:$A$93,0),MATCH(ALL!AW$1,AEWR!$B$1:$AX$1,0))</f>
        <v>51.62</v>
      </c>
      <c r="AX11">
        <f>INDEX(AEWR!$B$2:$AX$93,MATCH(ALL!$A11,AEWR!$A$2:$A$93,0),MATCH(ALL!AX$1,AEWR!$B$1:$AX$1,0))</f>
        <v>35.36</v>
      </c>
      <c r="AY11">
        <f>INDEX(AEWR!$B$2:$AX$93,MATCH(ALL!$A11,AEWR!$A$2:$A$93,0),MATCH(ALL!AY$1,AEWR!$B$1:$AX$1,0))</f>
        <v>15.84</v>
      </c>
      <c r="AZ11">
        <f>INDEX(AEWR!$B$2:$AX$93,MATCH(ALL!$A11,AEWR!$A$2:$A$93,0),MATCH(ALL!AZ$1,AEWR!$B$1:$AX$1,0))</f>
        <v>42.35</v>
      </c>
      <c r="BA11">
        <f>INDEX(AEWR!$B$2:$AX$93,MATCH(ALL!$A11,AEWR!$A$2:$A$93,0),MATCH(ALL!BA$1,AEWR!$B$1:$AX$1,0))</f>
        <v>39.47</v>
      </c>
    </row>
    <row r="12" spans="1:53">
      <c r="A12">
        <v>1986</v>
      </c>
      <c r="B12" s="2">
        <v>2820</v>
      </c>
      <c r="C12" s="1">
        <v>0.14000000000000001</v>
      </c>
      <c r="D12">
        <f t="shared" si="0"/>
        <v>14.000000000000002</v>
      </c>
      <c r="E12">
        <f>INDEX(AEWR!$B$2:$AX$93,MATCH(ALL!$A12,AEWR!$A$2:$A$93,0),MATCH(ALL!E$1,AEWR!$B$1:$AX$1,0))</f>
        <v>-19.78</v>
      </c>
      <c r="F12">
        <f>INDEX(AEWR!$B$2:$AX$93,MATCH(ALL!$A12,AEWR!$A$2:$A$93,0),MATCH(ALL!F$1,AEWR!$B$1:$AX$1,0))</f>
        <v>17.79</v>
      </c>
      <c r="G12">
        <f>INDEX(AEWR!$B$2:$AX$93,MATCH(ALL!$A12,AEWR!$A$2:$A$93,0),MATCH(ALL!G$1,AEWR!$B$1:$AX$1,0))</f>
        <v>8.73</v>
      </c>
      <c r="H12">
        <f>INDEX(AEWR!$B$2:$AX$93,MATCH(ALL!$A12,AEWR!$A$2:$A$93,0),MATCH(ALL!H$1,AEWR!$B$1:$AX$1,0))</f>
        <v>6.39</v>
      </c>
      <c r="I12">
        <f>INDEX(AEWR!$B$2:$AX$93,MATCH(ALL!$A12,AEWR!$A$2:$A$93,0),MATCH(ALL!I$1,AEWR!$B$1:$AX$1,0))</f>
        <v>-3</v>
      </c>
      <c r="J12">
        <f>INDEX(AEWR!$B$2:$AX$93,MATCH(ALL!$A12,AEWR!$A$2:$A$93,0),MATCH(ALL!J$1,AEWR!$B$1:$AX$1,0))</f>
        <v>4.0599999999999996</v>
      </c>
      <c r="K12">
        <f>INDEX(AEWR!$B$2:$AX$93,MATCH(ALL!$A12,AEWR!$A$2:$A$93,0),MATCH(ALL!K$1,AEWR!$B$1:$AX$1,0))</f>
        <v>18.59</v>
      </c>
      <c r="L12">
        <f>INDEX(AEWR!$B$2:$AX$93,MATCH(ALL!$A12,AEWR!$A$2:$A$93,0),MATCH(ALL!L$1,AEWR!$B$1:$AX$1,0))</f>
        <v>28.2</v>
      </c>
      <c r="M12">
        <f>INDEX(AEWR!$B$2:$AX$93,MATCH(ALL!$A12,AEWR!$A$2:$A$93,0),MATCH(ALL!M$1,AEWR!$B$1:$AX$1,0))</f>
        <v>14.93</v>
      </c>
      <c r="N12">
        <f>INDEX(AEWR!$B$2:$AX$93,MATCH(ALL!$A12,AEWR!$A$2:$A$93,0),MATCH(ALL!N$1,AEWR!$B$1:$AX$1,0))</f>
        <v>28.38</v>
      </c>
      <c r="O12">
        <f>INDEX(AEWR!$B$2:$AX$93,MATCH(ALL!$A12,AEWR!$A$2:$A$93,0),MATCH(ALL!O$1,AEWR!$B$1:$AX$1,0))</f>
        <v>-8.06</v>
      </c>
      <c r="P12">
        <f>INDEX(AEWR!$B$2:$AX$93,MATCH(ALL!$A12,AEWR!$A$2:$A$93,0),MATCH(ALL!P$1,AEWR!$B$1:$AX$1,0))</f>
        <v>1.35</v>
      </c>
      <c r="Q12">
        <f>INDEX(AEWR!$B$2:$AX$93,MATCH(ALL!$A12,AEWR!$A$2:$A$93,0),MATCH(ALL!Q$1,AEWR!$B$1:$AX$1,0))</f>
        <v>20.79</v>
      </c>
      <c r="R12">
        <f>INDEX(AEWR!$B$2:$AX$93,MATCH(ALL!$A12,AEWR!$A$2:$A$93,0),MATCH(ALL!R$1,AEWR!$B$1:$AX$1,0))</f>
        <v>12.47</v>
      </c>
      <c r="S12">
        <f>INDEX(AEWR!$B$2:$AX$93,MATCH(ALL!$A12,AEWR!$A$2:$A$93,0),MATCH(ALL!S$1,AEWR!$B$1:$AX$1,0))</f>
        <v>1.43</v>
      </c>
      <c r="T12">
        <f>INDEX(AEWR!$B$2:$AX$93,MATCH(ALL!$A12,AEWR!$A$2:$A$93,0),MATCH(ALL!T$1,AEWR!$B$1:$AX$1,0))</f>
        <v>36.6</v>
      </c>
      <c r="U12">
        <f>INDEX(AEWR!$B$2:$AX$93,MATCH(ALL!$A12,AEWR!$A$2:$A$93,0),MATCH(ALL!U$1,AEWR!$B$1:$AX$1,0))</f>
        <v>7.8</v>
      </c>
      <c r="V12">
        <f>INDEX(AEWR!$B$2:$AX$93,MATCH(ALL!$A12,AEWR!$A$2:$A$93,0),MATCH(ALL!V$1,AEWR!$B$1:$AX$1,0))</f>
        <v>21.38</v>
      </c>
      <c r="W12">
        <f>INDEX(AEWR!$B$2:$AX$93,MATCH(ALL!$A12,AEWR!$A$2:$A$93,0),MATCH(ALL!W$1,AEWR!$B$1:$AX$1,0))</f>
        <v>5.94</v>
      </c>
      <c r="X12">
        <f>INDEX(AEWR!$B$2:$AX$93,MATCH(ALL!$A12,AEWR!$A$2:$A$93,0),MATCH(ALL!X$1,AEWR!$B$1:$AX$1,0))</f>
        <v>12.47</v>
      </c>
      <c r="Y12">
        <f>INDEX(AEWR!$B$2:$AX$93,MATCH(ALL!$A12,AEWR!$A$2:$A$93,0),MATCH(ALL!Y$1,AEWR!$B$1:$AX$1,0))</f>
        <v>-3.59</v>
      </c>
      <c r="Z12">
        <f>INDEX(AEWR!$B$2:$AX$93,MATCH(ALL!$A12,AEWR!$A$2:$A$93,0),MATCH(ALL!Z$1,AEWR!$B$1:$AX$1,0))</f>
        <v>-9.4600000000000009</v>
      </c>
      <c r="AA12">
        <f>INDEX(AEWR!$B$2:$AX$93,MATCH(ALL!$A12,AEWR!$A$2:$A$93,0),MATCH(ALL!AA$1,AEWR!$B$1:$AX$1,0))</f>
        <v>16.64</v>
      </c>
      <c r="AB12">
        <f>INDEX(AEWR!$B$2:$AX$93,MATCH(ALL!$A12,AEWR!$A$2:$A$93,0),MATCH(ALL!AB$1,AEWR!$B$1:$AX$1,0))</f>
        <v>-5.71</v>
      </c>
      <c r="AC12">
        <f>INDEX(AEWR!$B$2:$AX$93,MATCH(ALL!$A12,AEWR!$A$2:$A$93,0),MATCH(ALL!AC$1,AEWR!$B$1:$AX$1,0))</f>
        <v>-5.15</v>
      </c>
      <c r="AD12">
        <f>INDEX(AEWR!$B$2:$AX$93,MATCH(ALL!$A12,AEWR!$A$2:$A$93,0),MATCH(ALL!AD$1,AEWR!$B$1:$AX$1,0))</f>
        <v>-9.6</v>
      </c>
      <c r="AE12">
        <f>INDEX(AEWR!$B$2:$AX$93,MATCH(ALL!$A12,AEWR!$A$2:$A$93,0),MATCH(ALL!AE$1,AEWR!$B$1:$AX$1,0))</f>
        <v>21.72</v>
      </c>
      <c r="AF12">
        <f>INDEX(AEWR!$B$2:$AX$93,MATCH(ALL!$A12,AEWR!$A$2:$A$93,0),MATCH(ALL!AF$1,AEWR!$B$1:$AX$1,0))</f>
        <v>56.35</v>
      </c>
      <c r="AG12">
        <f>INDEX(AEWR!$B$2:$AX$93,MATCH(ALL!$A12,AEWR!$A$2:$A$93,0),MATCH(ALL!AG$1,AEWR!$B$1:$AX$1,0))</f>
        <v>10.25</v>
      </c>
      <c r="AH12">
        <f>INDEX(AEWR!$B$2:$AX$93,MATCH(ALL!$A12,AEWR!$A$2:$A$93,0),MATCH(ALL!AH$1,AEWR!$B$1:$AX$1,0))</f>
        <v>-18.43</v>
      </c>
      <c r="AI12">
        <f>INDEX(AEWR!$B$2:$AX$93,MATCH(ALL!$A12,AEWR!$A$2:$A$93,0),MATCH(ALL!AI$1,AEWR!$B$1:$AX$1,0))</f>
        <v>29.66</v>
      </c>
      <c r="AJ12">
        <f>INDEX(AEWR!$B$2:$AX$93,MATCH(ALL!$A12,AEWR!$A$2:$A$93,0),MATCH(ALL!AJ$1,AEWR!$B$1:$AX$1,0))</f>
        <v>7.67</v>
      </c>
      <c r="AK12">
        <f>INDEX(AEWR!$B$2:$AX$93,MATCH(ALL!$A12,AEWR!$A$2:$A$93,0),MATCH(ALL!AK$1,AEWR!$B$1:$AX$1,0))</f>
        <v>4.6399999999999997</v>
      </c>
      <c r="AL12">
        <f>INDEX(AEWR!$B$2:$AX$93,MATCH(ALL!$A12,AEWR!$A$2:$A$93,0),MATCH(ALL!AL$1,AEWR!$B$1:$AX$1,0))</f>
        <v>6.4</v>
      </c>
      <c r="AM12">
        <f>INDEX(AEWR!$B$2:$AX$93,MATCH(ALL!$A12,AEWR!$A$2:$A$93,0),MATCH(ALL!AM$1,AEWR!$B$1:$AX$1,0))</f>
        <v>0.25</v>
      </c>
      <c r="AN12">
        <f>INDEX(AEWR!$B$2:$AX$93,MATCH(ALL!$A12,AEWR!$A$2:$A$93,0),MATCH(ALL!AN$1,AEWR!$B$1:$AX$1,0))</f>
        <v>-3.41</v>
      </c>
      <c r="AO12">
        <f>INDEX(AEWR!$B$2:$AX$93,MATCH(ALL!$A12,AEWR!$A$2:$A$93,0),MATCH(ALL!AO$1,AEWR!$B$1:$AX$1,0))</f>
        <v>-6.69</v>
      </c>
      <c r="AP12">
        <f>INDEX(AEWR!$B$2:$AX$93,MATCH(ALL!$A12,AEWR!$A$2:$A$93,0),MATCH(ALL!AP$1,AEWR!$B$1:$AX$1,0))</f>
        <v>-3.66</v>
      </c>
      <c r="AQ12">
        <f>INDEX(AEWR!$B$2:$AX$93,MATCH(ALL!$A12,AEWR!$A$2:$A$93,0),MATCH(ALL!AQ$1,AEWR!$B$1:$AX$1,0))</f>
        <v>21.45</v>
      </c>
      <c r="AR12">
        <f>INDEX(AEWR!$B$2:$AX$93,MATCH(ALL!$A12,AEWR!$A$2:$A$93,0),MATCH(ALL!AR$1,AEWR!$B$1:$AX$1,0))</f>
        <v>10.8</v>
      </c>
      <c r="AS12">
        <f>INDEX(AEWR!$B$2:$AX$93,MATCH(ALL!$A12,AEWR!$A$2:$A$93,0),MATCH(ALL!AS$1,AEWR!$B$1:$AX$1,0))</f>
        <v>10.11</v>
      </c>
      <c r="AT12">
        <f>INDEX(AEWR!$B$2:$AX$93,MATCH(ALL!$A12,AEWR!$A$2:$A$93,0),MATCH(ALL!AT$1,AEWR!$B$1:$AX$1,0))</f>
        <v>10.72</v>
      </c>
      <c r="AU12">
        <f>INDEX(AEWR!$B$2:$AX$93,MATCH(ALL!$A12,AEWR!$A$2:$A$93,0),MATCH(ALL!AU$1,AEWR!$B$1:$AX$1,0))</f>
        <v>9.75</v>
      </c>
      <c r="AV12">
        <f>INDEX(AEWR!$B$2:$AX$93,MATCH(ALL!$A12,AEWR!$A$2:$A$93,0),MATCH(ALL!AV$1,AEWR!$B$1:$AX$1,0))</f>
        <v>2.63</v>
      </c>
      <c r="AW12">
        <f>INDEX(AEWR!$B$2:$AX$93,MATCH(ALL!$A12,AEWR!$A$2:$A$93,0),MATCH(ALL!AW$1,AEWR!$B$1:$AX$1,0))</f>
        <v>19.36</v>
      </c>
      <c r="AX12">
        <f>INDEX(AEWR!$B$2:$AX$93,MATCH(ALL!$A12,AEWR!$A$2:$A$93,0),MATCH(ALL!AX$1,AEWR!$B$1:$AX$1,0))</f>
        <v>8.17</v>
      </c>
      <c r="AY12">
        <f>INDEX(AEWR!$B$2:$AX$93,MATCH(ALL!$A12,AEWR!$A$2:$A$93,0),MATCH(ALL!AY$1,AEWR!$B$1:$AX$1,0))</f>
        <v>-14.52</v>
      </c>
      <c r="AZ12">
        <f>INDEX(AEWR!$B$2:$AX$93,MATCH(ALL!$A12,AEWR!$A$2:$A$93,0),MATCH(ALL!AZ$1,AEWR!$B$1:$AX$1,0))</f>
        <v>11.85</v>
      </c>
      <c r="BA12">
        <f>INDEX(AEWR!$B$2:$AX$93,MATCH(ALL!$A12,AEWR!$A$2:$A$93,0),MATCH(ALL!BA$1,AEWR!$B$1:$AX$1,0))</f>
        <v>3.81</v>
      </c>
    </row>
    <row r="13" spans="1:53">
      <c r="A13">
        <v>1987</v>
      </c>
      <c r="B13" s="2">
        <v>2950</v>
      </c>
      <c r="C13" s="1">
        <v>0.05</v>
      </c>
      <c r="D13">
        <f t="shared" si="0"/>
        <v>5</v>
      </c>
      <c r="E13">
        <f>INDEX(AEWR!$B$2:$AX$93,MATCH(ALL!$A13,AEWR!$A$2:$A$93,0),MATCH(ALL!E$1,AEWR!$B$1:$AX$1,0))</f>
        <v>-21.09</v>
      </c>
      <c r="F13">
        <f>INDEX(AEWR!$B$2:$AX$93,MATCH(ALL!$A13,AEWR!$A$2:$A$93,0),MATCH(ALL!F$1,AEWR!$B$1:$AX$1,0))</f>
        <v>-3.59</v>
      </c>
      <c r="G13">
        <f>INDEX(AEWR!$B$2:$AX$93,MATCH(ALL!$A13,AEWR!$A$2:$A$93,0),MATCH(ALL!G$1,AEWR!$B$1:$AX$1,0))</f>
        <v>-10.050000000000001</v>
      </c>
      <c r="H13">
        <f>INDEX(AEWR!$B$2:$AX$93,MATCH(ALL!$A13,AEWR!$A$2:$A$93,0),MATCH(ALL!H$1,AEWR!$B$1:$AX$1,0))</f>
        <v>5.77</v>
      </c>
      <c r="I13">
        <f>INDEX(AEWR!$B$2:$AX$93,MATCH(ALL!$A13,AEWR!$A$2:$A$93,0),MATCH(ALL!I$1,AEWR!$B$1:$AX$1,0))</f>
        <v>1.79</v>
      </c>
      <c r="J13">
        <f>INDEX(AEWR!$B$2:$AX$93,MATCH(ALL!$A13,AEWR!$A$2:$A$93,0),MATCH(ALL!J$1,AEWR!$B$1:$AX$1,0))</f>
        <v>-19.850000000000001</v>
      </c>
      <c r="K13">
        <f>INDEX(AEWR!$B$2:$AX$93,MATCH(ALL!$A13,AEWR!$A$2:$A$93,0),MATCH(ALL!K$1,AEWR!$B$1:$AX$1,0))</f>
        <v>-20.25</v>
      </c>
      <c r="L13">
        <f>INDEX(AEWR!$B$2:$AX$93,MATCH(ALL!$A13,AEWR!$A$2:$A$93,0),MATCH(ALL!L$1,AEWR!$B$1:$AX$1,0))</f>
        <v>1.57</v>
      </c>
      <c r="M13">
        <f>INDEX(AEWR!$B$2:$AX$93,MATCH(ALL!$A13,AEWR!$A$2:$A$93,0),MATCH(ALL!M$1,AEWR!$B$1:$AX$1,0))</f>
        <v>-3.7</v>
      </c>
      <c r="N13">
        <f>INDEX(AEWR!$B$2:$AX$93,MATCH(ALL!$A13,AEWR!$A$2:$A$93,0),MATCH(ALL!N$1,AEWR!$B$1:$AX$1,0))</f>
        <v>-28.1</v>
      </c>
      <c r="O13">
        <f>INDEX(AEWR!$B$2:$AX$93,MATCH(ALL!$A13,AEWR!$A$2:$A$93,0),MATCH(ALL!O$1,AEWR!$B$1:$AX$1,0))</f>
        <v>-25.48</v>
      </c>
      <c r="P13">
        <f>INDEX(AEWR!$B$2:$AX$93,MATCH(ALL!$A13,AEWR!$A$2:$A$93,0),MATCH(ALL!P$1,AEWR!$B$1:$AX$1,0))</f>
        <v>-18.18</v>
      </c>
      <c r="Q13">
        <f>INDEX(AEWR!$B$2:$AX$93,MATCH(ALL!$A13,AEWR!$A$2:$A$93,0),MATCH(ALL!Q$1,AEWR!$B$1:$AX$1,0))</f>
        <v>-13.37</v>
      </c>
      <c r="R13">
        <f>INDEX(AEWR!$B$2:$AX$93,MATCH(ALL!$A13,AEWR!$A$2:$A$93,0),MATCH(ALL!R$1,AEWR!$B$1:$AX$1,0))</f>
        <v>-3.96</v>
      </c>
      <c r="S13">
        <f>INDEX(AEWR!$B$2:$AX$93,MATCH(ALL!$A13,AEWR!$A$2:$A$93,0),MATCH(ALL!S$1,AEWR!$B$1:$AX$1,0))</f>
        <v>-7.17</v>
      </c>
      <c r="T13">
        <f>INDEX(AEWR!$B$2:$AX$93,MATCH(ALL!$A13,AEWR!$A$2:$A$93,0),MATCH(ALL!T$1,AEWR!$B$1:$AX$1,0))</f>
        <v>-11.76</v>
      </c>
      <c r="U13">
        <f>INDEX(AEWR!$B$2:$AX$93,MATCH(ALL!$A13,AEWR!$A$2:$A$93,0),MATCH(ALL!U$1,AEWR!$B$1:$AX$1,0))</f>
        <v>-6.46</v>
      </c>
      <c r="V13">
        <f>INDEX(AEWR!$B$2:$AX$93,MATCH(ALL!$A13,AEWR!$A$2:$A$93,0),MATCH(ALL!V$1,AEWR!$B$1:$AX$1,0))</f>
        <v>-23.27</v>
      </c>
      <c r="W13">
        <f>INDEX(AEWR!$B$2:$AX$93,MATCH(ALL!$A13,AEWR!$A$2:$A$93,0),MATCH(ALL!W$1,AEWR!$B$1:$AX$1,0))</f>
        <v>18.13</v>
      </c>
      <c r="X13">
        <f>INDEX(AEWR!$B$2:$AX$93,MATCH(ALL!$A13,AEWR!$A$2:$A$93,0),MATCH(ALL!X$1,AEWR!$B$1:$AX$1,0))</f>
        <v>-2.15</v>
      </c>
      <c r="Y13">
        <f>INDEX(AEWR!$B$2:$AX$93,MATCH(ALL!$A13,AEWR!$A$2:$A$93,0),MATCH(ALL!Y$1,AEWR!$B$1:$AX$1,0))</f>
        <v>-1.77</v>
      </c>
      <c r="Z13">
        <f>INDEX(AEWR!$B$2:$AX$93,MATCH(ALL!$A13,AEWR!$A$2:$A$93,0),MATCH(ALL!Z$1,AEWR!$B$1:$AX$1,0))</f>
        <v>-17.059999999999999</v>
      </c>
      <c r="AA13">
        <f>INDEX(AEWR!$B$2:$AX$93,MATCH(ALL!$A13,AEWR!$A$2:$A$93,0),MATCH(ALL!AA$1,AEWR!$B$1:$AX$1,0))</f>
        <v>-8.43</v>
      </c>
      <c r="AB13">
        <f>INDEX(AEWR!$B$2:$AX$93,MATCH(ALL!$A13,AEWR!$A$2:$A$93,0),MATCH(ALL!AB$1,AEWR!$B$1:$AX$1,0))</f>
        <v>-8</v>
      </c>
      <c r="AC13">
        <f>INDEX(AEWR!$B$2:$AX$93,MATCH(ALL!$A13,AEWR!$A$2:$A$93,0),MATCH(ALL!AC$1,AEWR!$B$1:$AX$1,0))</f>
        <v>-47.64</v>
      </c>
      <c r="AD13">
        <f>INDEX(AEWR!$B$2:$AX$93,MATCH(ALL!$A13,AEWR!$A$2:$A$93,0),MATCH(ALL!AD$1,AEWR!$B$1:$AX$1,0))</f>
        <v>-7.77</v>
      </c>
      <c r="AE13">
        <f>INDEX(AEWR!$B$2:$AX$93,MATCH(ALL!$A13,AEWR!$A$2:$A$93,0),MATCH(ALL!AE$1,AEWR!$B$1:$AX$1,0))</f>
        <v>47.8</v>
      </c>
      <c r="AF13">
        <f>INDEX(AEWR!$B$2:$AX$93,MATCH(ALL!$A13,AEWR!$A$2:$A$93,0),MATCH(ALL!AF$1,AEWR!$B$1:$AX$1,0))</f>
        <v>36.32</v>
      </c>
      <c r="AG13">
        <f>INDEX(AEWR!$B$2:$AX$93,MATCH(ALL!$A13,AEWR!$A$2:$A$93,0),MATCH(ALL!AG$1,AEWR!$B$1:$AX$1,0))</f>
        <v>7.11</v>
      </c>
      <c r="AH13">
        <f>INDEX(AEWR!$B$2:$AX$93,MATCH(ALL!$A13,AEWR!$A$2:$A$93,0),MATCH(ALL!AH$1,AEWR!$B$1:$AX$1,0))</f>
        <v>19.25</v>
      </c>
      <c r="AI13">
        <f>INDEX(AEWR!$B$2:$AX$93,MATCH(ALL!$A13,AEWR!$A$2:$A$93,0),MATCH(ALL!AI$1,AEWR!$B$1:$AX$1,0))</f>
        <v>-7.22</v>
      </c>
      <c r="AJ13">
        <f>INDEX(AEWR!$B$2:$AX$93,MATCH(ALL!$A13,AEWR!$A$2:$A$93,0),MATCH(ALL!AJ$1,AEWR!$B$1:$AX$1,0))</f>
        <v>15.26</v>
      </c>
      <c r="AK13">
        <f>INDEX(AEWR!$B$2:$AX$93,MATCH(ALL!$A13,AEWR!$A$2:$A$93,0),MATCH(ALL!AK$1,AEWR!$B$1:$AX$1,0))</f>
        <v>-12.32</v>
      </c>
      <c r="AL13">
        <f>INDEX(AEWR!$B$2:$AX$93,MATCH(ALL!$A13,AEWR!$A$2:$A$93,0),MATCH(ALL!AL$1,AEWR!$B$1:$AX$1,0))</f>
        <v>-6.71</v>
      </c>
      <c r="AM13">
        <f>INDEX(AEWR!$B$2:$AX$93,MATCH(ALL!$A13,AEWR!$A$2:$A$93,0),MATCH(ALL!AM$1,AEWR!$B$1:$AX$1,0))</f>
        <v>-17.850000000000001</v>
      </c>
      <c r="AN13">
        <f>INDEX(AEWR!$B$2:$AX$93,MATCH(ALL!$A13,AEWR!$A$2:$A$93,0),MATCH(ALL!AN$1,AEWR!$B$1:$AX$1,0))</f>
        <v>-9.4499999999999993</v>
      </c>
      <c r="AO13">
        <f>INDEX(AEWR!$B$2:$AX$93,MATCH(ALL!$A13,AEWR!$A$2:$A$93,0),MATCH(ALL!AO$1,AEWR!$B$1:$AX$1,0))</f>
        <v>-10.050000000000001</v>
      </c>
      <c r="AP13">
        <f>INDEX(AEWR!$B$2:$AX$93,MATCH(ALL!$A13,AEWR!$A$2:$A$93,0),MATCH(ALL!AP$1,AEWR!$B$1:$AX$1,0))</f>
        <v>-11.36</v>
      </c>
      <c r="AQ13">
        <f>INDEX(AEWR!$B$2:$AX$93,MATCH(ALL!$A13,AEWR!$A$2:$A$93,0),MATCH(ALL!AQ$1,AEWR!$B$1:$AX$1,0))</f>
        <v>4.33</v>
      </c>
      <c r="AR13">
        <f>INDEX(AEWR!$B$2:$AX$93,MATCH(ALL!$A13,AEWR!$A$2:$A$93,0),MATCH(ALL!AR$1,AEWR!$B$1:$AX$1,0))</f>
        <v>12.47</v>
      </c>
      <c r="AS13">
        <f>INDEX(AEWR!$B$2:$AX$93,MATCH(ALL!$A13,AEWR!$A$2:$A$93,0),MATCH(ALL!AS$1,AEWR!$B$1:$AX$1,0))</f>
        <v>-14.71</v>
      </c>
      <c r="AT13">
        <f>INDEX(AEWR!$B$2:$AX$93,MATCH(ALL!$A13,AEWR!$A$2:$A$93,0),MATCH(ALL!AT$1,AEWR!$B$1:$AX$1,0))</f>
        <v>-18.66</v>
      </c>
      <c r="AU13">
        <f>INDEX(AEWR!$B$2:$AX$93,MATCH(ALL!$A13,AEWR!$A$2:$A$93,0),MATCH(ALL!AU$1,AEWR!$B$1:$AX$1,0))</f>
        <v>-22.44</v>
      </c>
      <c r="AV13">
        <f>INDEX(AEWR!$B$2:$AX$93,MATCH(ALL!$A13,AEWR!$A$2:$A$93,0),MATCH(ALL!AV$1,AEWR!$B$1:$AX$1,0))</f>
        <v>-18.87</v>
      </c>
      <c r="AW13">
        <f>INDEX(AEWR!$B$2:$AX$93,MATCH(ALL!$A13,AEWR!$A$2:$A$93,0),MATCH(ALL!AW$1,AEWR!$B$1:$AX$1,0))</f>
        <v>-9.66</v>
      </c>
      <c r="AX13">
        <f>INDEX(AEWR!$B$2:$AX$93,MATCH(ALL!$A13,AEWR!$A$2:$A$93,0),MATCH(ALL!AX$1,AEWR!$B$1:$AX$1,0))</f>
        <v>-13.04</v>
      </c>
      <c r="AY13">
        <f>INDEX(AEWR!$B$2:$AX$93,MATCH(ALL!$A13,AEWR!$A$2:$A$93,0),MATCH(ALL!AY$1,AEWR!$B$1:$AX$1,0))</f>
        <v>-20.23</v>
      </c>
      <c r="AZ13">
        <f>INDEX(AEWR!$B$2:$AX$93,MATCH(ALL!$A13,AEWR!$A$2:$A$93,0),MATCH(ALL!AZ$1,AEWR!$B$1:$AX$1,0))</f>
        <v>-13.52</v>
      </c>
      <c r="BA13">
        <f>INDEX(AEWR!$B$2:$AX$93,MATCH(ALL!$A13,AEWR!$A$2:$A$93,0),MATCH(ALL!BA$1,AEWR!$B$1:$AX$1,0))</f>
        <v>-8.77</v>
      </c>
    </row>
    <row r="14" spans="1:53">
      <c r="A14">
        <v>1988</v>
      </c>
      <c r="B14" s="2">
        <v>4700</v>
      </c>
      <c r="C14" s="1">
        <v>0.59</v>
      </c>
      <c r="D14">
        <f t="shared" si="0"/>
        <v>59</v>
      </c>
      <c r="E14">
        <f>INDEX(AEWR!$B$2:$AX$93,MATCH(ALL!$A14,AEWR!$A$2:$A$93,0),MATCH(ALL!E$1,AEWR!$B$1:$AX$1,0))</f>
        <v>-12.93</v>
      </c>
      <c r="F14">
        <f>INDEX(AEWR!$B$2:$AX$93,MATCH(ALL!$A14,AEWR!$A$2:$A$93,0),MATCH(ALL!F$1,AEWR!$B$1:$AX$1,0))</f>
        <v>21.89</v>
      </c>
      <c r="G14">
        <f>INDEX(AEWR!$B$2:$AX$93,MATCH(ALL!$A14,AEWR!$A$2:$A$93,0),MATCH(ALL!G$1,AEWR!$B$1:$AX$1,0))</f>
        <v>8.8000000000000007</v>
      </c>
      <c r="H14">
        <f>INDEX(AEWR!$B$2:$AX$93,MATCH(ALL!$A14,AEWR!$A$2:$A$93,0),MATCH(ALL!H$1,AEWR!$B$1:$AX$1,0))</f>
        <v>27.25</v>
      </c>
      <c r="I14">
        <f>INDEX(AEWR!$B$2:$AX$93,MATCH(ALL!$A14,AEWR!$A$2:$A$93,0),MATCH(ALL!I$1,AEWR!$B$1:$AX$1,0))</f>
        <v>33.049999999999997</v>
      </c>
      <c r="J14">
        <f>INDEX(AEWR!$B$2:$AX$93,MATCH(ALL!$A14,AEWR!$A$2:$A$93,0),MATCH(ALL!J$1,AEWR!$B$1:$AX$1,0))</f>
        <v>12.93</v>
      </c>
      <c r="K14">
        <f>INDEX(AEWR!$B$2:$AX$93,MATCH(ALL!$A14,AEWR!$A$2:$A$93,0),MATCH(ALL!K$1,AEWR!$B$1:$AX$1,0))</f>
        <v>15.07</v>
      </c>
      <c r="L14">
        <f>INDEX(AEWR!$B$2:$AX$93,MATCH(ALL!$A14,AEWR!$A$2:$A$93,0),MATCH(ALL!L$1,AEWR!$B$1:$AX$1,0))</f>
        <v>33.97</v>
      </c>
      <c r="M14">
        <f>INDEX(AEWR!$B$2:$AX$93,MATCH(ALL!$A14,AEWR!$A$2:$A$93,0),MATCH(ALL!M$1,AEWR!$B$1:$AX$1,0))</f>
        <v>19.79</v>
      </c>
      <c r="N14">
        <f>INDEX(AEWR!$B$2:$AX$93,MATCH(ALL!$A14,AEWR!$A$2:$A$93,0),MATCH(ALL!N$1,AEWR!$B$1:$AX$1,0))</f>
        <v>24.22</v>
      </c>
      <c r="O14">
        <f>INDEX(AEWR!$B$2:$AX$93,MATCH(ALL!$A14,AEWR!$A$2:$A$93,0),MATCH(ALL!O$1,AEWR!$B$1:$AX$1,0))</f>
        <v>23.85</v>
      </c>
      <c r="P14">
        <f>INDEX(AEWR!$B$2:$AX$93,MATCH(ALL!$A14,AEWR!$A$2:$A$93,0),MATCH(ALL!P$1,AEWR!$B$1:$AX$1,0))</f>
        <v>36.130000000000003</v>
      </c>
      <c r="Q14">
        <f>INDEX(AEWR!$B$2:$AX$93,MATCH(ALL!$A14,AEWR!$A$2:$A$93,0),MATCH(ALL!Q$1,AEWR!$B$1:$AX$1,0))</f>
        <v>11.68</v>
      </c>
      <c r="R14">
        <f>INDEX(AEWR!$B$2:$AX$93,MATCH(ALL!$A14,AEWR!$A$2:$A$93,0),MATCH(ALL!R$1,AEWR!$B$1:$AX$1,0))</f>
        <v>28.7</v>
      </c>
      <c r="S14">
        <f>INDEX(AEWR!$B$2:$AX$93,MATCH(ALL!$A14,AEWR!$A$2:$A$93,0),MATCH(ALL!S$1,AEWR!$B$1:$AX$1,0))</f>
        <v>40.44</v>
      </c>
      <c r="T14">
        <f>INDEX(AEWR!$B$2:$AX$93,MATCH(ALL!$A14,AEWR!$A$2:$A$93,0),MATCH(ALL!T$1,AEWR!$B$1:$AX$1,0))</f>
        <v>33.78</v>
      </c>
      <c r="U14">
        <f>INDEX(AEWR!$B$2:$AX$93,MATCH(ALL!$A14,AEWR!$A$2:$A$93,0),MATCH(ALL!U$1,AEWR!$B$1:$AX$1,0))</f>
        <v>27.96</v>
      </c>
      <c r="V14">
        <f>INDEX(AEWR!$B$2:$AX$93,MATCH(ALL!$A14,AEWR!$A$2:$A$93,0),MATCH(ALL!V$1,AEWR!$B$1:$AX$1,0))</f>
        <v>23.48</v>
      </c>
      <c r="W14">
        <f>INDEX(AEWR!$B$2:$AX$93,MATCH(ALL!$A14,AEWR!$A$2:$A$93,0),MATCH(ALL!W$1,AEWR!$B$1:$AX$1,0))</f>
        <v>44.68</v>
      </c>
      <c r="X14">
        <f>INDEX(AEWR!$B$2:$AX$93,MATCH(ALL!$A14,AEWR!$A$2:$A$93,0),MATCH(ALL!X$1,AEWR!$B$1:$AX$1,0))</f>
        <v>34.479999999999997</v>
      </c>
      <c r="Y14">
        <f>INDEX(AEWR!$B$2:$AX$93,MATCH(ALL!$A14,AEWR!$A$2:$A$93,0),MATCH(ALL!Y$1,AEWR!$B$1:$AX$1,0))</f>
        <v>32.43</v>
      </c>
      <c r="Z14">
        <f>INDEX(AEWR!$B$2:$AX$93,MATCH(ALL!$A14,AEWR!$A$2:$A$93,0),MATCH(ALL!Z$1,AEWR!$B$1:$AX$1,0))</f>
        <v>26</v>
      </c>
      <c r="AA14">
        <f>INDEX(AEWR!$B$2:$AX$93,MATCH(ALL!$A14,AEWR!$A$2:$A$93,0),MATCH(ALL!AA$1,AEWR!$B$1:$AX$1,0))</f>
        <v>21.88</v>
      </c>
      <c r="AB14">
        <f>INDEX(AEWR!$B$2:$AX$93,MATCH(ALL!$A14,AEWR!$A$2:$A$93,0),MATCH(ALL!AB$1,AEWR!$B$1:$AX$1,0))</f>
        <v>22.94</v>
      </c>
      <c r="AC14">
        <f>INDEX(AEWR!$B$2:$AX$93,MATCH(ALL!$A14,AEWR!$A$2:$A$93,0),MATCH(ALL!AC$1,AEWR!$B$1:$AX$1,0))</f>
        <v>42.97</v>
      </c>
      <c r="AD14">
        <f>INDEX(AEWR!$B$2:$AX$93,MATCH(ALL!$A14,AEWR!$A$2:$A$93,0),MATCH(ALL!AD$1,AEWR!$B$1:$AX$1,0))</f>
        <v>1.94</v>
      </c>
      <c r="AE14">
        <f>INDEX(AEWR!$B$2:$AX$93,MATCH(ALL!$A14,AEWR!$A$2:$A$93,0),MATCH(ALL!AE$1,AEWR!$B$1:$AX$1,0))</f>
        <v>-21.74</v>
      </c>
      <c r="AF14">
        <f>INDEX(AEWR!$B$2:$AX$93,MATCH(ALL!$A14,AEWR!$A$2:$A$93,0),MATCH(ALL!AF$1,AEWR!$B$1:$AX$1,0))</f>
        <v>9.08</v>
      </c>
      <c r="AG14">
        <f>INDEX(AEWR!$B$2:$AX$93,MATCH(ALL!$A14,AEWR!$A$2:$A$93,0),MATCH(ALL!AG$1,AEWR!$B$1:$AX$1,0))</f>
        <v>2.08</v>
      </c>
      <c r="AH14">
        <f>INDEX(AEWR!$B$2:$AX$93,MATCH(ALL!$A14,AEWR!$A$2:$A$93,0),MATCH(ALL!AH$1,AEWR!$B$1:$AX$1,0))</f>
        <v>8.02</v>
      </c>
      <c r="AI14">
        <f>INDEX(AEWR!$B$2:$AX$93,MATCH(ALL!$A14,AEWR!$A$2:$A$93,0),MATCH(ALL!AI$1,AEWR!$B$1:$AX$1,0))</f>
        <v>22.37</v>
      </c>
      <c r="AJ14">
        <f>INDEX(AEWR!$B$2:$AX$93,MATCH(ALL!$A14,AEWR!$A$2:$A$93,0),MATCH(ALL!AJ$1,AEWR!$B$1:$AX$1,0))</f>
        <v>33.56</v>
      </c>
      <c r="AK14">
        <f>INDEX(AEWR!$B$2:$AX$93,MATCH(ALL!$A14,AEWR!$A$2:$A$93,0),MATCH(ALL!AK$1,AEWR!$B$1:$AX$1,0))</f>
        <v>14.39</v>
      </c>
      <c r="AL14">
        <f>INDEX(AEWR!$B$2:$AX$93,MATCH(ALL!$A14,AEWR!$A$2:$A$93,0),MATCH(ALL!AL$1,AEWR!$B$1:$AX$1,0))</f>
        <v>18.36</v>
      </c>
      <c r="AM14">
        <f>INDEX(AEWR!$B$2:$AX$93,MATCH(ALL!$A14,AEWR!$A$2:$A$93,0),MATCH(ALL!AM$1,AEWR!$B$1:$AX$1,0))</f>
        <v>11.77</v>
      </c>
      <c r="AN14">
        <f>INDEX(AEWR!$B$2:$AX$93,MATCH(ALL!$A14,AEWR!$A$2:$A$93,0),MATCH(ALL!AN$1,AEWR!$B$1:$AX$1,0))</f>
        <v>7.53</v>
      </c>
      <c r="AO14">
        <f>INDEX(AEWR!$B$2:$AX$93,MATCH(ALL!$A14,AEWR!$A$2:$A$93,0),MATCH(ALL!AO$1,AEWR!$B$1:$AX$1,0))</f>
        <v>9.02</v>
      </c>
      <c r="AP14">
        <f>INDEX(AEWR!$B$2:$AX$93,MATCH(ALL!$A14,AEWR!$A$2:$A$93,0),MATCH(ALL!AP$1,AEWR!$B$1:$AX$1,0))</f>
        <v>37.06</v>
      </c>
      <c r="AQ14">
        <f>INDEX(AEWR!$B$2:$AX$93,MATCH(ALL!$A14,AEWR!$A$2:$A$93,0),MATCH(ALL!AQ$1,AEWR!$B$1:$AX$1,0))</f>
        <v>16.93</v>
      </c>
      <c r="AR14">
        <f>INDEX(AEWR!$B$2:$AX$93,MATCH(ALL!$A14,AEWR!$A$2:$A$93,0),MATCH(ALL!AR$1,AEWR!$B$1:$AX$1,0))</f>
        <v>25.55</v>
      </c>
      <c r="AS14">
        <f>INDEX(AEWR!$B$2:$AX$93,MATCH(ALL!$A14,AEWR!$A$2:$A$93,0),MATCH(ALL!AS$1,AEWR!$B$1:$AX$1,0))</f>
        <v>33.950000000000003</v>
      </c>
      <c r="AT14">
        <f>INDEX(AEWR!$B$2:$AX$93,MATCH(ALL!$A14,AEWR!$A$2:$A$93,0),MATCH(ALL!AT$1,AEWR!$B$1:$AX$1,0))</f>
        <v>26.62</v>
      </c>
      <c r="AU14">
        <f>INDEX(AEWR!$B$2:$AX$93,MATCH(ALL!$A14,AEWR!$A$2:$A$93,0),MATCH(ALL!AU$1,AEWR!$B$1:$AX$1,0))</f>
        <v>35.159999999999997</v>
      </c>
      <c r="AV14">
        <f>INDEX(AEWR!$B$2:$AX$93,MATCH(ALL!$A14,AEWR!$A$2:$A$93,0),MATCH(ALL!AV$1,AEWR!$B$1:$AX$1,0))</f>
        <v>26.19</v>
      </c>
      <c r="AW14">
        <f>INDEX(AEWR!$B$2:$AX$93,MATCH(ALL!$A14,AEWR!$A$2:$A$93,0),MATCH(ALL!AW$1,AEWR!$B$1:$AX$1,0))</f>
        <v>15.52</v>
      </c>
      <c r="AX14">
        <f>INDEX(AEWR!$B$2:$AX$93,MATCH(ALL!$A14,AEWR!$A$2:$A$93,0),MATCH(ALL!AX$1,AEWR!$B$1:$AX$1,0))</f>
        <v>16.07</v>
      </c>
      <c r="AY14">
        <f>INDEX(AEWR!$B$2:$AX$93,MATCH(ALL!$A14,AEWR!$A$2:$A$93,0),MATCH(ALL!AY$1,AEWR!$B$1:$AX$1,0))</f>
        <v>5.48</v>
      </c>
      <c r="AZ14">
        <f>INDEX(AEWR!$B$2:$AX$93,MATCH(ALL!$A14,AEWR!$A$2:$A$93,0),MATCH(ALL!AZ$1,AEWR!$B$1:$AX$1,0))</f>
        <v>11.32</v>
      </c>
      <c r="BA14">
        <f>INDEX(AEWR!$B$2:$AX$93,MATCH(ALL!$A14,AEWR!$A$2:$A$93,0),MATCH(ALL!BA$1,AEWR!$B$1:$AX$1,0))</f>
        <v>13.54</v>
      </c>
    </row>
    <row r="15" spans="1:53">
      <c r="A15">
        <v>1989</v>
      </c>
      <c r="B15" s="2">
        <v>8675</v>
      </c>
      <c r="C15" s="1">
        <v>0.85</v>
      </c>
      <c r="D15">
        <f t="shared" si="0"/>
        <v>85</v>
      </c>
      <c r="E15">
        <f>INDEX(AEWR!$B$2:$AX$93,MATCH(ALL!$A15,AEWR!$A$2:$A$93,0),MATCH(ALL!E$1,AEWR!$B$1:$AX$1,0))</f>
        <v>1.96</v>
      </c>
      <c r="F15">
        <f>INDEX(AEWR!$B$2:$AX$93,MATCH(ALL!$A15,AEWR!$A$2:$A$93,0),MATCH(ALL!F$1,AEWR!$B$1:$AX$1,0))</f>
        <v>18.36</v>
      </c>
      <c r="G15">
        <f>INDEX(AEWR!$B$2:$AX$93,MATCH(ALL!$A15,AEWR!$A$2:$A$93,0),MATCH(ALL!G$1,AEWR!$B$1:$AX$1,0))</f>
        <v>-0.33</v>
      </c>
      <c r="H15">
        <f>INDEX(AEWR!$B$2:$AX$93,MATCH(ALL!$A15,AEWR!$A$2:$A$93,0),MATCH(ALL!H$1,AEWR!$B$1:$AX$1,0))</f>
        <v>28.16</v>
      </c>
      <c r="I15">
        <f>INDEX(AEWR!$B$2:$AX$93,MATCH(ALL!$A15,AEWR!$A$2:$A$93,0),MATCH(ALL!I$1,AEWR!$B$1:$AX$1,0))</f>
        <v>89.15</v>
      </c>
      <c r="J15">
        <f>INDEX(AEWR!$B$2:$AX$93,MATCH(ALL!$A15,AEWR!$A$2:$A$93,0),MATCH(ALL!J$1,AEWR!$B$1:$AX$1,0))</f>
        <v>17.510000000000002</v>
      </c>
      <c r="K15">
        <f>INDEX(AEWR!$B$2:$AX$93,MATCH(ALL!$A15,AEWR!$A$2:$A$93,0),MATCH(ALL!K$1,AEWR!$B$1:$AX$1,0))</f>
        <v>17.55</v>
      </c>
      <c r="L15">
        <f>INDEX(AEWR!$B$2:$AX$93,MATCH(ALL!$A15,AEWR!$A$2:$A$93,0),MATCH(ALL!L$1,AEWR!$B$1:$AX$1,0))</f>
        <v>6.12</v>
      </c>
      <c r="M15">
        <f>INDEX(AEWR!$B$2:$AX$93,MATCH(ALL!$A15,AEWR!$A$2:$A$93,0),MATCH(ALL!M$1,AEWR!$B$1:$AX$1,0))</f>
        <v>10.4</v>
      </c>
      <c r="N15">
        <f>INDEX(AEWR!$B$2:$AX$93,MATCH(ALL!$A15,AEWR!$A$2:$A$93,0),MATCH(ALL!N$1,AEWR!$B$1:$AX$1,0))</f>
        <v>11.21</v>
      </c>
      <c r="O15">
        <f>INDEX(AEWR!$B$2:$AX$93,MATCH(ALL!$A15,AEWR!$A$2:$A$93,0),MATCH(ALL!O$1,AEWR!$B$1:$AX$1,0))</f>
        <v>35.369999999999997</v>
      </c>
      <c r="P15">
        <f>INDEX(AEWR!$B$2:$AX$93,MATCH(ALL!$A15,AEWR!$A$2:$A$93,0),MATCH(ALL!P$1,AEWR!$B$1:$AX$1,0))</f>
        <v>10.14</v>
      </c>
      <c r="Q15">
        <f>INDEX(AEWR!$B$2:$AX$93,MATCH(ALL!$A15,AEWR!$A$2:$A$93,0),MATCH(ALL!Q$1,AEWR!$B$1:$AX$1,0))</f>
        <v>7.86</v>
      </c>
      <c r="R15">
        <f>INDEX(AEWR!$B$2:$AX$93,MATCH(ALL!$A15,AEWR!$A$2:$A$93,0),MATCH(ALL!R$1,AEWR!$B$1:$AX$1,0))</f>
        <v>13.92</v>
      </c>
      <c r="S15">
        <f>INDEX(AEWR!$B$2:$AX$93,MATCH(ALL!$A15,AEWR!$A$2:$A$93,0),MATCH(ALL!S$1,AEWR!$B$1:$AX$1,0))</f>
        <v>1.08</v>
      </c>
      <c r="T15">
        <f>INDEX(AEWR!$B$2:$AX$93,MATCH(ALL!$A15,AEWR!$A$2:$A$93,0),MATCH(ALL!T$1,AEWR!$B$1:$AX$1,0))</f>
        <v>19.03</v>
      </c>
      <c r="U15">
        <f>INDEX(AEWR!$B$2:$AX$93,MATCH(ALL!$A15,AEWR!$A$2:$A$93,0),MATCH(ALL!U$1,AEWR!$B$1:$AX$1,0))</f>
        <v>0.85</v>
      </c>
      <c r="V15">
        <f>INDEX(AEWR!$B$2:$AX$93,MATCH(ALL!$A15,AEWR!$A$2:$A$93,0),MATCH(ALL!V$1,AEWR!$B$1:$AX$1,0))</f>
        <v>-1.76</v>
      </c>
      <c r="W15">
        <f>INDEX(AEWR!$B$2:$AX$93,MATCH(ALL!$A15,AEWR!$A$2:$A$93,0),MATCH(ALL!W$1,AEWR!$B$1:$AX$1,0))</f>
        <v>10.81</v>
      </c>
      <c r="X15">
        <f>INDEX(AEWR!$B$2:$AX$93,MATCH(ALL!$A15,AEWR!$A$2:$A$93,0),MATCH(ALL!X$1,AEWR!$B$1:$AX$1,0))</f>
        <v>3.64</v>
      </c>
      <c r="Y15">
        <f>INDEX(AEWR!$B$2:$AX$93,MATCH(ALL!$A15,AEWR!$A$2:$A$93,0),MATCH(ALL!Y$1,AEWR!$B$1:$AX$1,0))</f>
        <v>17.059999999999999</v>
      </c>
      <c r="Z15">
        <f>INDEX(AEWR!$B$2:$AX$93,MATCH(ALL!$A15,AEWR!$A$2:$A$93,0),MATCH(ALL!Z$1,AEWR!$B$1:$AX$1,0))</f>
        <v>3.08</v>
      </c>
      <c r="AA15">
        <f>INDEX(AEWR!$B$2:$AX$93,MATCH(ALL!$A15,AEWR!$A$2:$A$93,0),MATCH(ALL!AA$1,AEWR!$B$1:$AX$1,0))</f>
        <v>-2.5499999999999998</v>
      </c>
      <c r="AB15">
        <f>INDEX(AEWR!$B$2:$AX$93,MATCH(ALL!$A15,AEWR!$A$2:$A$93,0),MATCH(ALL!AB$1,AEWR!$B$1:$AX$1,0))</f>
        <v>1.35</v>
      </c>
      <c r="AC15">
        <f>INDEX(AEWR!$B$2:$AX$93,MATCH(ALL!$A15,AEWR!$A$2:$A$93,0),MATCH(ALL!AC$1,AEWR!$B$1:$AX$1,0))</f>
        <v>-4.22</v>
      </c>
      <c r="AD15">
        <f>INDEX(AEWR!$B$2:$AX$93,MATCH(ALL!$A15,AEWR!$A$2:$A$93,0),MATCH(ALL!AD$1,AEWR!$B$1:$AX$1,0))</f>
        <v>-17.48</v>
      </c>
      <c r="AE15">
        <f>INDEX(AEWR!$B$2:$AX$93,MATCH(ALL!$A15,AEWR!$A$2:$A$93,0),MATCH(ALL!AE$1,AEWR!$B$1:$AX$1,0))</f>
        <v>-8.92</v>
      </c>
      <c r="AF15">
        <f>INDEX(AEWR!$B$2:$AX$93,MATCH(ALL!$A15,AEWR!$A$2:$A$93,0),MATCH(ALL!AF$1,AEWR!$B$1:$AX$1,0))</f>
        <v>-4.4400000000000004</v>
      </c>
      <c r="AG15">
        <f>INDEX(AEWR!$B$2:$AX$93,MATCH(ALL!$A15,AEWR!$A$2:$A$93,0),MATCH(ALL!AG$1,AEWR!$B$1:$AX$1,0))</f>
        <v>17.170000000000002</v>
      </c>
      <c r="AH15">
        <f>INDEX(AEWR!$B$2:$AX$93,MATCH(ALL!$A15,AEWR!$A$2:$A$93,0),MATCH(ALL!AH$1,AEWR!$B$1:$AX$1,0))</f>
        <v>38.35</v>
      </c>
      <c r="AI15">
        <f>INDEX(AEWR!$B$2:$AX$93,MATCH(ALL!$A15,AEWR!$A$2:$A$93,0),MATCH(ALL!AI$1,AEWR!$B$1:$AX$1,0))</f>
        <v>27.71</v>
      </c>
      <c r="AJ15">
        <f>INDEX(AEWR!$B$2:$AX$93,MATCH(ALL!$A15,AEWR!$A$2:$A$93,0),MATCH(ALL!AJ$1,AEWR!$B$1:$AX$1,0))</f>
        <v>39.06</v>
      </c>
      <c r="AK15">
        <f>INDEX(AEWR!$B$2:$AX$93,MATCH(ALL!$A15,AEWR!$A$2:$A$93,0),MATCH(ALL!AK$1,AEWR!$B$1:$AX$1,0))</f>
        <v>-10.92</v>
      </c>
      <c r="AL15">
        <f>INDEX(AEWR!$B$2:$AX$93,MATCH(ALL!$A15,AEWR!$A$2:$A$93,0),MATCH(ALL!AL$1,AEWR!$B$1:$AX$1,0))</f>
        <v>23.44</v>
      </c>
      <c r="AM15">
        <f>INDEX(AEWR!$B$2:$AX$93,MATCH(ALL!$A15,AEWR!$A$2:$A$93,0),MATCH(ALL!AM$1,AEWR!$B$1:$AX$1,0))</f>
        <v>-9.1199999999999992</v>
      </c>
      <c r="AN15">
        <f>INDEX(AEWR!$B$2:$AX$93,MATCH(ALL!$A15,AEWR!$A$2:$A$93,0),MATCH(ALL!AN$1,AEWR!$B$1:$AX$1,0))</f>
        <v>18.68</v>
      </c>
      <c r="AO15">
        <f>INDEX(AEWR!$B$2:$AX$93,MATCH(ALL!$A15,AEWR!$A$2:$A$93,0),MATCH(ALL!AO$1,AEWR!$B$1:$AX$1,0))</f>
        <v>3.54</v>
      </c>
      <c r="AP15">
        <f>INDEX(AEWR!$B$2:$AX$93,MATCH(ALL!$A15,AEWR!$A$2:$A$93,0),MATCH(ALL!AP$1,AEWR!$B$1:$AX$1,0))</f>
        <v>1.92</v>
      </c>
      <c r="AQ15">
        <f>INDEX(AEWR!$B$2:$AX$93,MATCH(ALL!$A15,AEWR!$A$2:$A$93,0),MATCH(ALL!AQ$1,AEWR!$B$1:$AX$1,0))</f>
        <v>17.600000000000001</v>
      </c>
      <c r="AR15">
        <f>INDEX(AEWR!$B$2:$AX$93,MATCH(ALL!$A15,AEWR!$A$2:$A$93,0),MATCH(ALL!AR$1,AEWR!$B$1:$AX$1,0))</f>
        <v>34.619999999999997</v>
      </c>
      <c r="AS15">
        <f>INDEX(AEWR!$B$2:$AX$93,MATCH(ALL!$A15,AEWR!$A$2:$A$93,0),MATCH(ALL!AS$1,AEWR!$B$1:$AX$1,0))</f>
        <v>16.93</v>
      </c>
      <c r="AT15">
        <f>INDEX(AEWR!$B$2:$AX$93,MATCH(ALL!$A15,AEWR!$A$2:$A$93,0),MATCH(ALL!AT$1,AEWR!$B$1:$AX$1,0))</f>
        <v>0.64</v>
      </c>
      <c r="AU15">
        <f>INDEX(AEWR!$B$2:$AX$93,MATCH(ALL!$A15,AEWR!$A$2:$A$93,0),MATCH(ALL!AU$1,AEWR!$B$1:$AX$1,0))</f>
        <v>8.64</v>
      </c>
      <c r="AV15">
        <f>INDEX(AEWR!$B$2:$AX$93,MATCH(ALL!$A15,AEWR!$A$2:$A$93,0),MATCH(ALL!AV$1,AEWR!$B$1:$AX$1,0))</f>
        <v>15.07</v>
      </c>
      <c r="AW15">
        <f>INDEX(AEWR!$B$2:$AX$93,MATCH(ALL!$A15,AEWR!$A$2:$A$93,0),MATCH(ALL!AW$1,AEWR!$B$1:$AX$1,0))</f>
        <v>-2.88</v>
      </c>
      <c r="AX15">
        <f>INDEX(AEWR!$B$2:$AX$93,MATCH(ALL!$A15,AEWR!$A$2:$A$93,0),MATCH(ALL!AX$1,AEWR!$B$1:$AX$1,0))</f>
        <v>35.14</v>
      </c>
      <c r="AY15">
        <f>INDEX(AEWR!$B$2:$AX$93,MATCH(ALL!$A15,AEWR!$A$2:$A$93,0),MATCH(ALL!AY$1,AEWR!$B$1:$AX$1,0))</f>
        <v>-5.18</v>
      </c>
      <c r="AZ15">
        <f>INDEX(AEWR!$B$2:$AX$93,MATCH(ALL!$A15,AEWR!$A$2:$A$93,0),MATCH(ALL!AZ$1,AEWR!$B$1:$AX$1,0))</f>
        <v>5.89</v>
      </c>
      <c r="BA15">
        <f>INDEX(AEWR!$B$2:$AX$93,MATCH(ALL!$A15,AEWR!$A$2:$A$93,0),MATCH(ALL!BA$1,AEWR!$B$1:$AX$1,0))</f>
        <v>8.3000000000000007</v>
      </c>
    </row>
    <row r="16" spans="1:53">
      <c r="A16">
        <v>1990</v>
      </c>
      <c r="B16" s="2">
        <v>6675</v>
      </c>
      <c r="C16" s="1">
        <v>-0.23</v>
      </c>
      <c r="D16">
        <f t="shared" si="0"/>
        <v>-23</v>
      </c>
      <c r="E16">
        <f>INDEX(AEWR!$B$2:$AX$93,MATCH(ALL!$A16,AEWR!$A$2:$A$93,0),MATCH(ALL!E$1,AEWR!$B$1:$AX$1,0))</f>
        <v>-13.9</v>
      </c>
      <c r="F16">
        <f>INDEX(AEWR!$B$2:$AX$93,MATCH(ALL!$A16,AEWR!$A$2:$A$93,0),MATCH(ALL!F$1,AEWR!$B$1:$AX$1,0))</f>
        <v>-16.66</v>
      </c>
      <c r="G16">
        <f>INDEX(AEWR!$B$2:$AX$93,MATCH(ALL!$A16,AEWR!$A$2:$A$93,0),MATCH(ALL!G$1,AEWR!$B$1:$AX$1,0))</f>
        <v>4.17</v>
      </c>
      <c r="H16">
        <f>INDEX(AEWR!$B$2:$AX$93,MATCH(ALL!$A16,AEWR!$A$2:$A$93,0),MATCH(ALL!H$1,AEWR!$B$1:$AX$1,0))</f>
        <v>8.74</v>
      </c>
      <c r="I16">
        <f>INDEX(AEWR!$B$2:$AX$93,MATCH(ALL!$A16,AEWR!$A$2:$A$93,0),MATCH(ALL!I$1,AEWR!$B$1:$AX$1,0))</f>
        <v>-3.75</v>
      </c>
      <c r="J16">
        <f>INDEX(AEWR!$B$2:$AX$93,MATCH(ALL!$A16,AEWR!$A$2:$A$93,0),MATCH(ALL!J$1,AEWR!$B$1:$AX$1,0))</f>
        <v>-34.58</v>
      </c>
      <c r="K16">
        <f>INDEX(AEWR!$B$2:$AX$93,MATCH(ALL!$A16,AEWR!$A$2:$A$93,0),MATCH(ALL!K$1,AEWR!$B$1:$AX$1,0))</f>
        <v>-30.18</v>
      </c>
      <c r="L16">
        <f>INDEX(AEWR!$B$2:$AX$93,MATCH(ALL!$A16,AEWR!$A$2:$A$93,0),MATCH(ALL!L$1,AEWR!$B$1:$AX$1,0))</f>
        <v>-20.41</v>
      </c>
      <c r="M16">
        <f>INDEX(AEWR!$B$2:$AX$93,MATCH(ALL!$A16,AEWR!$A$2:$A$93,0),MATCH(ALL!M$1,AEWR!$B$1:$AX$1,0))</f>
        <v>-35.5</v>
      </c>
      <c r="N16">
        <f>INDEX(AEWR!$B$2:$AX$93,MATCH(ALL!$A16,AEWR!$A$2:$A$93,0),MATCH(ALL!N$1,AEWR!$B$1:$AX$1,0))</f>
        <v>-36.93</v>
      </c>
      <c r="O16">
        <f>INDEX(AEWR!$B$2:$AX$93,MATCH(ALL!$A16,AEWR!$A$2:$A$93,0),MATCH(ALL!O$1,AEWR!$B$1:$AX$1,0))</f>
        <v>1.46</v>
      </c>
      <c r="P16">
        <f>INDEX(AEWR!$B$2:$AX$93,MATCH(ALL!$A16,AEWR!$A$2:$A$93,0),MATCH(ALL!P$1,AEWR!$B$1:$AX$1,0))</f>
        <v>3.3</v>
      </c>
      <c r="Q16">
        <f>INDEX(AEWR!$B$2:$AX$93,MATCH(ALL!$A16,AEWR!$A$2:$A$93,0),MATCH(ALL!Q$1,AEWR!$B$1:$AX$1,0))</f>
        <v>-9.26</v>
      </c>
      <c r="R16">
        <f>INDEX(AEWR!$B$2:$AX$93,MATCH(ALL!$A16,AEWR!$A$2:$A$93,0),MATCH(ALL!R$1,AEWR!$B$1:$AX$1,0))</f>
        <v>-6.88</v>
      </c>
      <c r="S16">
        <f>INDEX(AEWR!$B$2:$AX$93,MATCH(ALL!$A16,AEWR!$A$2:$A$93,0),MATCH(ALL!S$1,AEWR!$B$1:$AX$1,0))</f>
        <v>-29.23</v>
      </c>
      <c r="T16">
        <f>INDEX(AEWR!$B$2:$AX$93,MATCH(ALL!$A16,AEWR!$A$2:$A$93,0),MATCH(ALL!T$1,AEWR!$B$1:$AX$1,0))</f>
        <v>-33.28</v>
      </c>
      <c r="U16">
        <f>INDEX(AEWR!$B$2:$AX$93,MATCH(ALL!$A16,AEWR!$A$2:$A$93,0),MATCH(ALL!U$1,AEWR!$B$1:$AX$1,0))</f>
        <v>-18.03</v>
      </c>
      <c r="V16">
        <f>INDEX(AEWR!$B$2:$AX$93,MATCH(ALL!$A16,AEWR!$A$2:$A$93,0),MATCH(ALL!V$1,AEWR!$B$1:$AX$1,0))</f>
        <v>-42</v>
      </c>
      <c r="W16">
        <f>INDEX(AEWR!$B$2:$AX$93,MATCH(ALL!$A16,AEWR!$A$2:$A$93,0),MATCH(ALL!W$1,AEWR!$B$1:$AX$1,0))</f>
        <v>-24.86</v>
      </c>
      <c r="X16">
        <f>INDEX(AEWR!$B$2:$AX$93,MATCH(ALL!$A16,AEWR!$A$2:$A$93,0),MATCH(ALL!X$1,AEWR!$B$1:$AX$1,0))</f>
        <v>-24.29</v>
      </c>
      <c r="Y16">
        <f>INDEX(AEWR!$B$2:$AX$93,MATCH(ALL!$A16,AEWR!$A$2:$A$93,0),MATCH(ALL!Y$1,AEWR!$B$1:$AX$1,0))</f>
        <v>-15.82</v>
      </c>
      <c r="Z16">
        <f>INDEX(AEWR!$B$2:$AX$93,MATCH(ALL!$A16,AEWR!$A$2:$A$93,0),MATCH(ALL!Z$1,AEWR!$B$1:$AX$1,0))</f>
        <v>-18.73</v>
      </c>
      <c r="AA16">
        <f>INDEX(AEWR!$B$2:$AX$93,MATCH(ALL!$A16,AEWR!$A$2:$A$93,0),MATCH(ALL!AA$1,AEWR!$B$1:$AX$1,0))</f>
        <v>-30.59</v>
      </c>
      <c r="AB16">
        <f>INDEX(AEWR!$B$2:$AX$93,MATCH(ALL!$A16,AEWR!$A$2:$A$93,0),MATCH(ALL!AB$1,AEWR!$B$1:$AX$1,0))</f>
        <v>-12.9</v>
      </c>
      <c r="AC16">
        <f>INDEX(AEWR!$B$2:$AX$93,MATCH(ALL!$A16,AEWR!$A$2:$A$93,0),MATCH(ALL!AC$1,AEWR!$B$1:$AX$1,0))</f>
        <v>-41.5</v>
      </c>
      <c r="AD16">
        <f>INDEX(AEWR!$B$2:$AX$93,MATCH(ALL!$A16,AEWR!$A$2:$A$93,0),MATCH(ALL!AD$1,AEWR!$B$1:$AX$1,0))</f>
        <v>-14.15</v>
      </c>
      <c r="AE16">
        <f>INDEX(AEWR!$B$2:$AX$93,MATCH(ALL!$A16,AEWR!$A$2:$A$93,0),MATCH(ALL!AE$1,AEWR!$B$1:$AX$1,0))</f>
        <v>-32.07</v>
      </c>
      <c r="AF16">
        <f>INDEX(AEWR!$B$2:$AX$93,MATCH(ALL!$A16,AEWR!$A$2:$A$93,0),MATCH(ALL!AF$1,AEWR!$B$1:$AX$1,0))</f>
        <v>-18.399999999999999</v>
      </c>
      <c r="AG16">
        <f>INDEX(AEWR!$B$2:$AX$93,MATCH(ALL!$A16,AEWR!$A$2:$A$93,0),MATCH(ALL!AG$1,AEWR!$B$1:$AX$1,0))</f>
        <v>-31.6</v>
      </c>
      <c r="AH16">
        <f>INDEX(AEWR!$B$2:$AX$93,MATCH(ALL!$A16,AEWR!$A$2:$A$93,0),MATCH(ALL!AH$1,AEWR!$B$1:$AX$1,0))</f>
        <v>-2.34</v>
      </c>
      <c r="AI16">
        <f>INDEX(AEWR!$B$2:$AX$93,MATCH(ALL!$A16,AEWR!$A$2:$A$93,0),MATCH(ALL!AI$1,AEWR!$B$1:$AX$1,0))</f>
        <v>-2.2999999999999998</v>
      </c>
      <c r="AJ16">
        <f>INDEX(AEWR!$B$2:$AX$93,MATCH(ALL!$A16,AEWR!$A$2:$A$93,0),MATCH(ALL!AJ$1,AEWR!$B$1:$AX$1,0))</f>
        <v>-27.92</v>
      </c>
      <c r="AK16">
        <f>INDEX(AEWR!$B$2:$AX$93,MATCH(ALL!$A16,AEWR!$A$2:$A$93,0),MATCH(ALL!AK$1,AEWR!$B$1:$AX$1,0))</f>
        <v>-36.86</v>
      </c>
      <c r="AL16">
        <f>INDEX(AEWR!$B$2:$AX$93,MATCH(ALL!$A16,AEWR!$A$2:$A$93,0),MATCH(ALL!AL$1,AEWR!$B$1:$AX$1,0))</f>
        <v>-18.04</v>
      </c>
      <c r="AM16">
        <f>INDEX(AEWR!$B$2:$AX$93,MATCH(ALL!$A16,AEWR!$A$2:$A$93,0),MATCH(ALL!AM$1,AEWR!$B$1:$AX$1,0))</f>
        <v>-24.05</v>
      </c>
      <c r="AN16">
        <f>INDEX(AEWR!$B$2:$AX$93,MATCH(ALL!$A16,AEWR!$A$2:$A$93,0),MATCH(ALL!AN$1,AEWR!$B$1:$AX$1,0))</f>
        <v>-13.59</v>
      </c>
      <c r="AO16">
        <f>INDEX(AEWR!$B$2:$AX$93,MATCH(ALL!$A16,AEWR!$A$2:$A$93,0),MATCH(ALL!AO$1,AEWR!$B$1:$AX$1,0))</f>
        <v>-20.78</v>
      </c>
      <c r="AP16">
        <f>INDEX(AEWR!$B$2:$AX$93,MATCH(ALL!$A16,AEWR!$A$2:$A$93,0),MATCH(ALL!AP$1,AEWR!$B$1:$AX$1,0))</f>
        <v>-21.31</v>
      </c>
      <c r="AQ16">
        <f>INDEX(AEWR!$B$2:$AX$93,MATCH(ALL!$A16,AEWR!$A$2:$A$93,0),MATCH(ALL!AQ$1,AEWR!$B$1:$AX$1,0))</f>
        <v>-24.15</v>
      </c>
      <c r="AR16">
        <f>INDEX(AEWR!$B$2:$AX$93,MATCH(ALL!$A16,AEWR!$A$2:$A$93,0),MATCH(ALL!AR$1,AEWR!$B$1:$AX$1,0))</f>
        <v>-7.62</v>
      </c>
      <c r="AS16">
        <f>INDEX(AEWR!$B$2:$AX$93,MATCH(ALL!$A16,AEWR!$A$2:$A$93,0),MATCH(ALL!AS$1,AEWR!$B$1:$AX$1,0))</f>
        <v>-27.79</v>
      </c>
      <c r="AT16">
        <f>INDEX(AEWR!$B$2:$AX$93,MATCH(ALL!$A16,AEWR!$A$2:$A$93,0),MATCH(ALL!AT$1,AEWR!$B$1:$AX$1,0))</f>
        <v>-22.86</v>
      </c>
      <c r="AU16">
        <f>INDEX(AEWR!$B$2:$AX$93,MATCH(ALL!$A16,AEWR!$A$2:$A$93,0),MATCH(ALL!AU$1,AEWR!$B$1:$AX$1,0))</f>
        <v>-29.27</v>
      </c>
      <c r="AV16">
        <f>INDEX(AEWR!$B$2:$AX$93,MATCH(ALL!$A16,AEWR!$A$2:$A$93,0),MATCH(ALL!AV$1,AEWR!$B$1:$AX$1,0))</f>
        <v>-25.87</v>
      </c>
      <c r="AW16">
        <f>INDEX(AEWR!$B$2:$AX$93,MATCH(ALL!$A16,AEWR!$A$2:$A$93,0),MATCH(ALL!AW$1,AEWR!$B$1:$AX$1,0))</f>
        <v>-39.68</v>
      </c>
      <c r="AX16">
        <f>INDEX(AEWR!$B$2:$AX$93,MATCH(ALL!$A16,AEWR!$A$2:$A$93,0),MATCH(ALL!AX$1,AEWR!$B$1:$AX$1,0))</f>
        <v>-17.48</v>
      </c>
      <c r="AY16">
        <f>INDEX(AEWR!$B$2:$AX$93,MATCH(ALL!$A16,AEWR!$A$2:$A$93,0),MATCH(ALL!AY$1,AEWR!$B$1:$AX$1,0))</f>
        <v>-21.08</v>
      </c>
      <c r="AZ16">
        <f>INDEX(AEWR!$B$2:$AX$93,MATCH(ALL!$A16,AEWR!$A$2:$A$93,0),MATCH(ALL!AZ$1,AEWR!$B$1:$AX$1,0))</f>
        <v>-32.64</v>
      </c>
      <c r="BA16">
        <f>INDEX(AEWR!$B$2:$AX$93,MATCH(ALL!$A16,AEWR!$A$2:$A$93,0),MATCH(ALL!BA$1,AEWR!$B$1:$AX$1,0))</f>
        <v>-21.21</v>
      </c>
    </row>
    <row r="17" spans="1:53">
      <c r="A17">
        <v>1991</v>
      </c>
      <c r="B17" s="2">
        <v>9050</v>
      </c>
      <c r="C17" s="1">
        <v>0.36</v>
      </c>
      <c r="D17">
        <f t="shared" si="0"/>
        <v>36</v>
      </c>
      <c r="E17">
        <f>INDEX(AEWR!$B$2:$AX$93,MATCH(ALL!$A17,AEWR!$A$2:$A$93,0),MATCH(ALL!E$1,AEWR!$B$1:$AX$1,0))</f>
        <v>17.82</v>
      </c>
      <c r="F17">
        <f>INDEX(AEWR!$B$2:$AX$93,MATCH(ALL!$A17,AEWR!$A$2:$A$93,0),MATCH(ALL!F$1,AEWR!$B$1:$AX$1,0))</f>
        <v>29.13</v>
      </c>
      <c r="G17">
        <f>INDEX(AEWR!$B$2:$AX$93,MATCH(ALL!$A17,AEWR!$A$2:$A$93,0),MATCH(ALL!G$1,AEWR!$B$1:$AX$1,0))</f>
        <v>-6.64</v>
      </c>
      <c r="H17">
        <f>INDEX(AEWR!$B$2:$AX$93,MATCH(ALL!$A17,AEWR!$A$2:$A$93,0),MATCH(ALL!H$1,AEWR!$B$1:$AX$1,0))</f>
        <v>45.72</v>
      </c>
      <c r="I17">
        <f>INDEX(AEWR!$B$2:$AX$93,MATCH(ALL!$A17,AEWR!$A$2:$A$93,0),MATCH(ALL!I$1,AEWR!$B$1:$AX$1,0))</f>
        <v>26.68</v>
      </c>
      <c r="J17">
        <f>INDEX(AEWR!$B$2:$AX$93,MATCH(ALL!$A17,AEWR!$A$2:$A$93,0),MATCH(ALL!J$1,AEWR!$B$1:$AX$1,0))</f>
        <v>71.260000000000005</v>
      </c>
      <c r="K17">
        <f>INDEX(AEWR!$B$2:$AX$93,MATCH(ALL!$A17,AEWR!$A$2:$A$93,0),MATCH(ALL!K$1,AEWR!$B$1:$AX$1,0))</f>
        <v>25.76</v>
      </c>
      <c r="L17">
        <f>INDEX(AEWR!$B$2:$AX$93,MATCH(ALL!$A17,AEWR!$A$2:$A$93,0),MATCH(ALL!L$1,AEWR!$B$1:$AX$1,0))</f>
        <v>24.01</v>
      </c>
      <c r="M17">
        <f>INDEX(AEWR!$B$2:$AX$93,MATCH(ALL!$A17,AEWR!$A$2:$A$93,0),MATCH(ALL!M$1,AEWR!$B$1:$AX$1,0))</f>
        <v>57.92</v>
      </c>
      <c r="N17">
        <f>INDEX(AEWR!$B$2:$AX$93,MATCH(ALL!$A17,AEWR!$A$2:$A$93,0),MATCH(ALL!N$1,AEWR!$B$1:$AX$1,0))</f>
        <v>63.41</v>
      </c>
      <c r="O17">
        <f>INDEX(AEWR!$B$2:$AX$93,MATCH(ALL!$A17,AEWR!$A$2:$A$93,0),MATCH(ALL!O$1,AEWR!$B$1:$AX$1,0))</f>
        <v>112.57</v>
      </c>
      <c r="P17">
        <f>INDEX(AEWR!$B$2:$AX$93,MATCH(ALL!$A17,AEWR!$A$2:$A$93,0),MATCH(ALL!P$1,AEWR!$B$1:$AX$1,0))</f>
        <v>121.38</v>
      </c>
      <c r="Q17">
        <f>INDEX(AEWR!$B$2:$AX$93,MATCH(ALL!$A17,AEWR!$A$2:$A$93,0),MATCH(ALL!Q$1,AEWR!$B$1:$AX$1,0))</f>
        <v>220.58</v>
      </c>
      <c r="R17">
        <f>INDEX(AEWR!$B$2:$AX$93,MATCH(ALL!$A17,AEWR!$A$2:$A$93,0),MATCH(ALL!R$1,AEWR!$B$1:$AX$1,0))</f>
        <v>51.4</v>
      </c>
      <c r="S17">
        <f>INDEX(AEWR!$B$2:$AX$93,MATCH(ALL!$A17,AEWR!$A$2:$A$93,0),MATCH(ALL!S$1,AEWR!$B$1:$AX$1,0))</f>
        <v>75.59</v>
      </c>
      <c r="T17">
        <f>INDEX(AEWR!$B$2:$AX$93,MATCH(ALL!$A17,AEWR!$A$2:$A$93,0),MATCH(ALL!T$1,AEWR!$B$1:$AX$1,0))</f>
        <v>84.99</v>
      </c>
      <c r="U17">
        <f>INDEX(AEWR!$B$2:$AX$93,MATCH(ALL!$A17,AEWR!$A$2:$A$93,0),MATCH(ALL!U$1,AEWR!$B$1:$AX$1,0))</f>
        <v>41.32</v>
      </c>
      <c r="V17">
        <f>INDEX(AEWR!$B$2:$AX$93,MATCH(ALL!$A17,AEWR!$A$2:$A$93,0),MATCH(ALL!V$1,AEWR!$B$1:$AX$1,0))</f>
        <v>52</v>
      </c>
      <c r="W17">
        <f>INDEX(AEWR!$B$2:$AX$93,MATCH(ALL!$A17,AEWR!$A$2:$A$93,0),MATCH(ALL!W$1,AEWR!$B$1:$AX$1,0))</f>
        <v>23.45</v>
      </c>
      <c r="X17">
        <f>INDEX(AEWR!$B$2:$AX$93,MATCH(ALL!$A17,AEWR!$A$2:$A$93,0),MATCH(ALL!X$1,AEWR!$B$1:$AX$1,0))</f>
        <v>32.89</v>
      </c>
      <c r="Y17">
        <f>INDEX(AEWR!$B$2:$AX$93,MATCH(ALL!$A17,AEWR!$A$2:$A$93,0),MATCH(ALL!Y$1,AEWR!$B$1:$AX$1,0))</f>
        <v>46.11</v>
      </c>
      <c r="Z17">
        <f>INDEX(AEWR!$B$2:$AX$93,MATCH(ALL!$A17,AEWR!$A$2:$A$93,0),MATCH(ALL!Z$1,AEWR!$B$1:$AX$1,0))</f>
        <v>45.36</v>
      </c>
      <c r="AA17">
        <f>INDEX(AEWR!$B$2:$AX$93,MATCH(ALL!$A17,AEWR!$A$2:$A$93,0),MATCH(ALL!AA$1,AEWR!$B$1:$AX$1,0))</f>
        <v>40.03</v>
      </c>
      <c r="AB17">
        <f>INDEX(AEWR!$B$2:$AX$93,MATCH(ALL!$A17,AEWR!$A$2:$A$93,0),MATCH(ALL!AB$1,AEWR!$B$1:$AX$1,0))</f>
        <v>36.11</v>
      </c>
      <c r="AC17">
        <f>INDEX(AEWR!$B$2:$AX$93,MATCH(ALL!$A17,AEWR!$A$2:$A$93,0),MATCH(ALL!AC$1,AEWR!$B$1:$AX$1,0))</f>
        <v>32.090000000000003</v>
      </c>
      <c r="AD17">
        <f>INDEX(AEWR!$B$2:$AX$93,MATCH(ALL!$A17,AEWR!$A$2:$A$93,0),MATCH(ALL!AD$1,AEWR!$B$1:$AX$1,0))</f>
        <v>64.28</v>
      </c>
      <c r="AE17">
        <f>INDEX(AEWR!$B$2:$AX$93,MATCH(ALL!$A17,AEWR!$A$2:$A$93,0),MATCH(ALL!AE$1,AEWR!$B$1:$AX$1,0))</f>
        <v>45.27</v>
      </c>
      <c r="AF17">
        <f>INDEX(AEWR!$B$2:$AX$93,MATCH(ALL!$A17,AEWR!$A$2:$A$93,0),MATCH(ALL!AF$1,AEWR!$B$1:$AX$1,0))</f>
        <v>39.31</v>
      </c>
      <c r="AG17">
        <f>INDEX(AEWR!$B$2:$AX$93,MATCH(ALL!$A17,AEWR!$A$2:$A$93,0),MATCH(ALL!AG$1,AEWR!$B$1:$AX$1,0))</f>
        <v>-0.28999999999999998</v>
      </c>
      <c r="AH17">
        <f>INDEX(AEWR!$B$2:$AX$93,MATCH(ALL!$A17,AEWR!$A$2:$A$93,0),MATCH(ALL!AH$1,AEWR!$B$1:$AX$1,0))</f>
        <v>9.4</v>
      </c>
      <c r="AI17">
        <f>INDEX(AEWR!$B$2:$AX$93,MATCH(ALL!$A17,AEWR!$A$2:$A$93,0),MATCH(ALL!AI$1,AEWR!$B$1:$AX$1,0))</f>
        <v>23.58</v>
      </c>
      <c r="AJ17">
        <f>INDEX(AEWR!$B$2:$AX$93,MATCH(ALL!$A17,AEWR!$A$2:$A$93,0),MATCH(ALL!AJ$1,AEWR!$B$1:$AX$1,0))</f>
        <v>41.68</v>
      </c>
      <c r="AK17">
        <f>INDEX(AEWR!$B$2:$AX$93,MATCH(ALL!$A17,AEWR!$A$2:$A$93,0),MATCH(ALL!AK$1,AEWR!$B$1:$AX$1,0))</f>
        <v>35.28</v>
      </c>
      <c r="AL17">
        <f>INDEX(AEWR!$B$2:$AX$93,MATCH(ALL!$A17,AEWR!$A$2:$A$93,0),MATCH(ALL!AL$1,AEWR!$B$1:$AX$1,0))</f>
        <v>57.12</v>
      </c>
      <c r="AM17">
        <f>INDEX(AEWR!$B$2:$AX$93,MATCH(ALL!$A17,AEWR!$A$2:$A$93,0),MATCH(ALL!AM$1,AEWR!$B$1:$AX$1,0))</f>
        <v>80.62</v>
      </c>
      <c r="AN17">
        <f>INDEX(AEWR!$B$2:$AX$93,MATCH(ALL!$A17,AEWR!$A$2:$A$93,0),MATCH(ALL!AN$1,AEWR!$B$1:$AX$1,0))</f>
        <v>73.400000000000006</v>
      </c>
      <c r="AO17">
        <f>INDEX(AEWR!$B$2:$AX$93,MATCH(ALL!$A17,AEWR!$A$2:$A$93,0),MATCH(ALL!AO$1,AEWR!$B$1:$AX$1,0))</f>
        <v>63.7</v>
      </c>
      <c r="AP17">
        <f>INDEX(AEWR!$B$2:$AX$93,MATCH(ALL!$A17,AEWR!$A$2:$A$93,0),MATCH(ALL!AP$1,AEWR!$B$1:$AX$1,0))</f>
        <v>55.38</v>
      </c>
      <c r="AQ17">
        <f>INDEX(AEWR!$B$2:$AX$93,MATCH(ALL!$A17,AEWR!$A$2:$A$93,0),MATCH(ALL!AQ$1,AEWR!$B$1:$AX$1,0))</f>
        <v>29.6</v>
      </c>
      <c r="AR17">
        <f>INDEX(AEWR!$B$2:$AX$93,MATCH(ALL!$A17,AEWR!$A$2:$A$93,0),MATCH(ALL!AR$1,AEWR!$B$1:$AX$1,0))</f>
        <v>39.31</v>
      </c>
      <c r="AS17">
        <f>INDEX(AEWR!$B$2:$AX$93,MATCH(ALL!$A17,AEWR!$A$2:$A$93,0),MATCH(ALL!AS$1,AEWR!$B$1:$AX$1,0))</f>
        <v>40.619999999999997</v>
      </c>
      <c r="AT17">
        <f>INDEX(AEWR!$B$2:$AX$93,MATCH(ALL!$A17,AEWR!$A$2:$A$93,0),MATCH(ALL!AT$1,AEWR!$B$1:$AX$1,0))</f>
        <v>57.41</v>
      </c>
      <c r="AU17">
        <f>INDEX(AEWR!$B$2:$AX$93,MATCH(ALL!$A17,AEWR!$A$2:$A$93,0),MATCH(ALL!AU$1,AEWR!$B$1:$AX$1,0))</f>
        <v>54.02</v>
      </c>
      <c r="AV17">
        <f>INDEX(AEWR!$B$2:$AX$93,MATCH(ALL!$A17,AEWR!$A$2:$A$93,0),MATCH(ALL!AV$1,AEWR!$B$1:$AX$1,0))</f>
        <v>49.56</v>
      </c>
      <c r="AW17">
        <f>INDEX(AEWR!$B$2:$AX$93,MATCH(ALL!$A17,AEWR!$A$2:$A$93,0),MATCH(ALL!AW$1,AEWR!$B$1:$AX$1,0))</f>
        <v>46.31</v>
      </c>
      <c r="AX17">
        <f>INDEX(AEWR!$B$2:$AX$93,MATCH(ALL!$A17,AEWR!$A$2:$A$93,0),MATCH(ALL!AX$1,AEWR!$B$1:$AX$1,0))</f>
        <v>50.37</v>
      </c>
      <c r="AY17">
        <f>INDEX(AEWR!$B$2:$AX$93,MATCH(ALL!$A17,AEWR!$A$2:$A$93,0),MATCH(ALL!AY$1,AEWR!$B$1:$AX$1,0))</f>
        <v>41.65</v>
      </c>
      <c r="AZ17">
        <f>INDEX(AEWR!$B$2:$AX$93,MATCH(ALL!$A17,AEWR!$A$2:$A$93,0),MATCH(ALL!AZ$1,AEWR!$B$1:$AX$1,0))</f>
        <v>48.92</v>
      </c>
      <c r="BA17">
        <f>INDEX(AEWR!$B$2:$AX$93,MATCH(ALL!$A17,AEWR!$A$2:$A$93,0),MATCH(ALL!BA$1,AEWR!$B$1:$AX$1,0))</f>
        <v>46.25</v>
      </c>
    </row>
    <row r="18" spans="1:53">
      <c r="A18">
        <v>1992</v>
      </c>
      <c r="B18" s="2">
        <v>11750</v>
      </c>
      <c r="C18" s="1">
        <v>0.3</v>
      </c>
      <c r="D18">
        <f t="shared" si="0"/>
        <v>30</v>
      </c>
      <c r="E18">
        <f>INDEX(AEWR!$B$2:$AX$93,MATCH(ALL!$A18,AEWR!$A$2:$A$93,0),MATCH(ALL!E$1,AEWR!$B$1:$AX$1,0))</f>
        <v>10.93</v>
      </c>
      <c r="F18">
        <f>INDEX(AEWR!$B$2:$AX$93,MATCH(ALL!$A18,AEWR!$A$2:$A$93,0),MATCH(ALL!F$1,AEWR!$B$1:$AX$1,0))</f>
        <v>11.95</v>
      </c>
      <c r="G18">
        <f>INDEX(AEWR!$B$2:$AX$93,MATCH(ALL!$A18,AEWR!$A$2:$A$93,0),MATCH(ALL!G$1,AEWR!$B$1:$AX$1,0))</f>
        <v>-13.97</v>
      </c>
      <c r="H18">
        <f>INDEX(AEWR!$B$2:$AX$93,MATCH(ALL!$A18,AEWR!$A$2:$A$93,0),MATCH(ALL!H$1,AEWR!$B$1:$AX$1,0))</f>
        <v>-12.58</v>
      </c>
      <c r="I18">
        <f>INDEX(AEWR!$B$2:$AX$93,MATCH(ALL!$A18,AEWR!$A$2:$A$93,0),MATCH(ALL!I$1,AEWR!$B$1:$AX$1,0))</f>
        <v>-15.15</v>
      </c>
      <c r="J18">
        <f>INDEX(AEWR!$B$2:$AX$93,MATCH(ALL!$A18,AEWR!$A$2:$A$93,0),MATCH(ALL!J$1,AEWR!$B$1:$AX$1,0))</f>
        <v>27.81</v>
      </c>
      <c r="K18">
        <f>INDEX(AEWR!$B$2:$AX$93,MATCH(ALL!$A18,AEWR!$A$2:$A$93,0),MATCH(ALL!K$1,AEWR!$B$1:$AX$1,0))</f>
        <v>47.88</v>
      </c>
      <c r="L18">
        <f>INDEX(AEWR!$B$2:$AX$93,MATCH(ALL!$A18,AEWR!$A$2:$A$93,0),MATCH(ALL!L$1,AEWR!$B$1:$AX$1,0))</f>
        <v>31.48</v>
      </c>
      <c r="M18">
        <f>INDEX(AEWR!$B$2:$AX$93,MATCH(ALL!$A18,AEWR!$A$2:$A$93,0),MATCH(ALL!M$1,AEWR!$B$1:$AX$1,0))</f>
        <v>39.159999999999997</v>
      </c>
      <c r="N18">
        <f>INDEX(AEWR!$B$2:$AX$93,MATCH(ALL!$A18,AEWR!$A$2:$A$93,0),MATCH(ALL!N$1,AEWR!$B$1:$AX$1,0))</f>
        <v>28.44</v>
      </c>
      <c r="O18">
        <f>INDEX(AEWR!$B$2:$AX$93,MATCH(ALL!$A18,AEWR!$A$2:$A$93,0),MATCH(ALL!O$1,AEWR!$B$1:$AX$1,0))</f>
        <v>12.54</v>
      </c>
      <c r="P18">
        <f>INDEX(AEWR!$B$2:$AX$93,MATCH(ALL!$A18,AEWR!$A$2:$A$93,0),MATCH(ALL!P$1,AEWR!$B$1:$AX$1,0))</f>
        <v>13.59</v>
      </c>
      <c r="Q18">
        <f>INDEX(AEWR!$B$2:$AX$93,MATCH(ALL!$A18,AEWR!$A$2:$A$93,0),MATCH(ALL!Q$1,AEWR!$B$1:$AX$1,0))</f>
        <v>0.74</v>
      </c>
      <c r="R18">
        <f>INDEX(AEWR!$B$2:$AX$93,MATCH(ALL!$A18,AEWR!$A$2:$A$93,0),MATCH(ALL!R$1,AEWR!$B$1:$AX$1,0))</f>
        <v>11.85</v>
      </c>
      <c r="S18">
        <f>INDEX(AEWR!$B$2:$AX$93,MATCH(ALL!$A18,AEWR!$A$2:$A$93,0),MATCH(ALL!S$1,AEWR!$B$1:$AX$1,0))</f>
        <v>47.69</v>
      </c>
      <c r="T18">
        <f>INDEX(AEWR!$B$2:$AX$93,MATCH(ALL!$A18,AEWR!$A$2:$A$93,0),MATCH(ALL!T$1,AEWR!$B$1:$AX$1,0))</f>
        <v>26.64</v>
      </c>
      <c r="U18">
        <f>INDEX(AEWR!$B$2:$AX$93,MATCH(ALL!$A18,AEWR!$A$2:$A$93,0),MATCH(ALL!U$1,AEWR!$B$1:$AX$1,0))</f>
        <v>27.48</v>
      </c>
      <c r="V18">
        <f>INDEX(AEWR!$B$2:$AX$93,MATCH(ALL!$A18,AEWR!$A$2:$A$93,0),MATCH(ALL!V$1,AEWR!$B$1:$AX$1,0))</f>
        <v>32.049999999999997</v>
      </c>
      <c r="W18">
        <f>INDEX(AEWR!$B$2:$AX$93,MATCH(ALL!$A18,AEWR!$A$2:$A$93,0),MATCH(ALL!W$1,AEWR!$B$1:$AX$1,0))</f>
        <v>23.93</v>
      </c>
      <c r="X18">
        <f>INDEX(AEWR!$B$2:$AX$93,MATCH(ALL!$A18,AEWR!$A$2:$A$93,0),MATCH(ALL!X$1,AEWR!$B$1:$AX$1,0))</f>
        <v>0.56999999999999995</v>
      </c>
      <c r="Y18">
        <f>INDEX(AEWR!$B$2:$AX$93,MATCH(ALL!$A18,AEWR!$A$2:$A$93,0),MATCH(ALL!Y$1,AEWR!$B$1:$AX$1,0))</f>
        <v>17.149999999999999</v>
      </c>
      <c r="Z18">
        <f>INDEX(AEWR!$B$2:$AX$93,MATCH(ALL!$A18,AEWR!$A$2:$A$93,0),MATCH(ALL!Z$1,AEWR!$B$1:$AX$1,0))</f>
        <v>18.489999999999998</v>
      </c>
      <c r="AA18">
        <f>INDEX(AEWR!$B$2:$AX$93,MATCH(ALL!$A18,AEWR!$A$2:$A$93,0),MATCH(ALL!AA$1,AEWR!$B$1:$AX$1,0))</f>
        <v>50.29</v>
      </c>
      <c r="AB18">
        <f>INDEX(AEWR!$B$2:$AX$93,MATCH(ALL!$A18,AEWR!$A$2:$A$93,0),MATCH(ALL!AB$1,AEWR!$B$1:$AX$1,0))</f>
        <v>5.36</v>
      </c>
      <c r="AC18">
        <f>INDEX(AEWR!$B$2:$AX$93,MATCH(ALL!$A18,AEWR!$A$2:$A$93,0),MATCH(ALL!AC$1,AEWR!$B$1:$AX$1,0))</f>
        <v>10.84</v>
      </c>
      <c r="AD18">
        <f>INDEX(AEWR!$B$2:$AX$93,MATCH(ALL!$A18,AEWR!$A$2:$A$93,0),MATCH(ALL!AD$1,AEWR!$B$1:$AX$1,0))</f>
        <v>21.61</v>
      </c>
      <c r="AE18">
        <f>INDEX(AEWR!$B$2:$AX$93,MATCH(ALL!$A18,AEWR!$A$2:$A$93,0),MATCH(ALL!AE$1,AEWR!$B$1:$AX$1,0))</f>
        <v>32.78</v>
      </c>
      <c r="AF18">
        <f>INDEX(AEWR!$B$2:$AX$93,MATCH(ALL!$A18,AEWR!$A$2:$A$93,0),MATCH(ALL!AF$1,AEWR!$B$1:$AX$1,0))</f>
        <v>16.95</v>
      </c>
      <c r="AG18">
        <f>INDEX(AEWR!$B$2:$AX$93,MATCH(ALL!$A18,AEWR!$A$2:$A$93,0),MATCH(ALL!AG$1,AEWR!$B$1:$AX$1,0))</f>
        <v>-10.41</v>
      </c>
      <c r="AH18">
        <f>INDEX(AEWR!$B$2:$AX$93,MATCH(ALL!$A18,AEWR!$A$2:$A$93,0),MATCH(ALL!AH$1,AEWR!$B$1:$AX$1,0))</f>
        <v>17.93</v>
      </c>
      <c r="AI18">
        <f>INDEX(AEWR!$B$2:$AX$93,MATCH(ALL!$A18,AEWR!$A$2:$A$93,0),MATCH(ALL!AI$1,AEWR!$B$1:$AX$1,0))</f>
        <v>14.28</v>
      </c>
      <c r="AJ18">
        <f>INDEX(AEWR!$B$2:$AX$93,MATCH(ALL!$A18,AEWR!$A$2:$A$93,0),MATCH(ALL!AJ$1,AEWR!$B$1:$AX$1,0))</f>
        <v>18</v>
      </c>
      <c r="AK18">
        <f>INDEX(AEWR!$B$2:$AX$93,MATCH(ALL!$A18,AEWR!$A$2:$A$93,0),MATCH(ALL!AK$1,AEWR!$B$1:$AX$1,0))</f>
        <v>21.1</v>
      </c>
      <c r="AL18">
        <f>INDEX(AEWR!$B$2:$AX$93,MATCH(ALL!$A18,AEWR!$A$2:$A$93,0),MATCH(ALL!AL$1,AEWR!$B$1:$AX$1,0))</f>
        <v>14.54</v>
      </c>
      <c r="AM18">
        <f>INDEX(AEWR!$B$2:$AX$93,MATCH(ALL!$A18,AEWR!$A$2:$A$93,0),MATCH(ALL!AM$1,AEWR!$B$1:$AX$1,0))</f>
        <v>33.69</v>
      </c>
      <c r="AN18">
        <f>INDEX(AEWR!$B$2:$AX$93,MATCH(ALL!$A18,AEWR!$A$2:$A$93,0),MATCH(ALL!AN$1,AEWR!$B$1:$AX$1,0))</f>
        <v>25.33</v>
      </c>
      <c r="AO18">
        <f>INDEX(AEWR!$B$2:$AX$93,MATCH(ALL!$A18,AEWR!$A$2:$A$93,0),MATCH(ALL!AO$1,AEWR!$B$1:$AX$1,0))</f>
        <v>47.27</v>
      </c>
      <c r="AP18">
        <f>INDEX(AEWR!$B$2:$AX$93,MATCH(ALL!$A18,AEWR!$A$2:$A$93,0),MATCH(ALL!AP$1,AEWR!$B$1:$AX$1,0))</f>
        <v>26.76</v>
      </c>
      <c r="AQ18">
        <f>INDEX(AEWR!$B$2:$AX$93,MATCH(ALL!$A18,AEWR!$A$2:$A$93,0),MATCH(ALL!AQ$1,AEWR!$B$1:$AX$1,0))</f>
        <v>21.23</v>
      </c>
      <c r="AR18">
        <f>INDEX(AEWR!$B$2:$AX$93,MATCH(ALL!$A18,AEWR!$A$2:$A$93,0),MATCH(ALL!AR$1,AEWR!$B$1:$AX$1,0))</f>
        <v>26.34</v>
      </c>
      <c r="AS18">
        <f>INDEX(AEWR!$B$2:$AX$93,MATCH(ALL!$A18,AEWR!$A$2:$A$93,0),MATCH(ALL!AS$1,AEWR!$B$1:$AX$1,0))</f>
        <v>32.380000000000003</v>
      </c>
      <c r="AT18">
        <f>INDEX(AEWR!$B$2:$AX$93,MATCH(ALL!$A18,AEWR!$A$2:$A$93,0),MATCH(ALL!AT$1,AEWR!$B$1:$AX$1,0))</f>
        <v>31.69</v>
      </c>
      <c r="AU18">
        <f>INDEX(AEWR!$B$2:$AX$93,MATCH(ALL!$A18,AEWR!$A$2:$A$93,0),MATCH(ALL!AU$1,AEWR!$B$1:$AX$1,0))</f>
        <v>27.96</v>
      </c>
      <c r="AV18">
        <f>INDEX(AEWR!$B$2:$AX$93,MATCH(ALL!$A18,AEWR!$A$2:$A$93,0),MATCH(ALL!AV$1,AEWR!$B$1:$AX$1,0))</f>
        <v>53.12</v>
      </c>
      <c r="AW18">
        <f>INDEX(AEWR!$B$2:$AX$93,MATCH(ALL!$A18,AEWR!$A$2:$A$93,0),MATCH(ALL!AW$1,AEWR!$B$1:$AX$1,0))</f>
        <v>73.08</v>
      </c>
      <c r="AX18">
        <f>INDEX(AEWR!$B$2:$AX$93,MATCH(ALL!$A18,AEWR!$A$2:$A$93,0),MATCH(ALL!AX$1,AEWR!$B$1:$AX$1,0))</f>
        <v>32.880000000000003</v>
      </c>
      <c r="AY18">
        <f>INDEX(AEWR!$B$2:$AX$93,MATCH(ALL!$A18,AEWR!$A$2:$A$93,0),MATCH(ALL!AY$1,AEWR!$B$1:$AX$1,0))</f>
        <v>23.52</v>
      </c>
      <c r="AZ18">
        <f>INDEX(AEWR!$B$2:$AX$93,MATCH(ALL!$A18,AEWR!$A$2:$A$93,0),MATCH(ALL!AZ$1,AEWR!$B$1:$AX$1,0))</f>
        <v>57.16</v>
      </c>
      <c r="BA18">
        <f>INDEX(AEWR!$B$2:$AX$93,MATCH(ALL!$A18,AEWR!$A$2:$A$93,0),MATCH(ALL!BA$1,AEWR!$B$1:$AX$1,0))</f>
        <v>6.79</v>
      </c>
    </row>
    <row r="19" spans="1:53">
      <c r="A19">
        <v>1993</v>
      </c>
      <c r="B19" s="2">
        <v>16325</v>
      </c>
      <c r="C19" s="1">
        <v>0.39</v>
      </c>
      <c r="D19">
        <f t="shared" si="0"/>
        <v>39</v>
      </c>
      <c r="E19">
        <f>INDEX(AEWR!$B$2:$AX$93,MATCH(ALL!$A19,AEWR!$A$2:$A$93,0),MATCH(ALL!E$1,AEWR!$B$1:$AX$1,0))</f>
        <v>7.66</v>
      </c>
      <c r="F19">
        <f>INDEX(AEWR!$B$2:$AX$93,MATCH(ALL!$A19,AEWR!$A$2:$A$93,0),MATCH(ALL!F$1,AEWR!$B$1:$AX$1,0))</f>
        <v>13.12</v>
      </c>
      <c r="G19">
        <f>INDEX(AEWR!$B$2:$AX$93,MATCH(ALL!$A19,AEWR!$A$2:$A$93,0),MATCH(ALL!G$1,AEWR!$B$1:$AX$1,0))</f>
        <v>6.53</v>
      </c>
      <c r="H19">
        <f>INDEX(AEWR!$B$2:$AX$93,MATCH(ALL!$A19,AEWR!$A$2:$A$93,0),MATCH(ALL!H$1,AEWR!$B$1:$AX$1,0))</f>
        <v>12.91</v>
      </c>
      <c r="I19">
        <f>INDEX(AEWR!$B$2:$AX$93,MATCH(ALL!$A19,AEWR!$A$2:$A$93,0),MATCH(ALL!I$1,AEWR!$B$1:$AX$1,0))</f>
        <v>6.51</v>
      </c>
      <c r="J19">
        <f>INDEX(AEWR!$B$2:$AX$93,MATCH(ALL!$A19,AEWR!$A$2:$A$93,0),MATCH(ALL!J$1,AEWR!$B$1:$AX$1,0))</f>
        <v>13.76</v>
      </c>
      <c r="K19">
        <f>INDEX(AEWR!$B$2:$AX$93,MATCH(ALL!$A19,AEWR!$A$2:$A$93,0),MATCH(ALL!K$1,AEWR!$B$1:$AX$1,0))</f>
        <v>54.04</v>
      </c>
      <c r="L19">
        <f>INDEX(AEWR!$B$2:$AX$93,MATCH(ALL!$A19,AEWR!$A$2:$A$93,0),MATCH(ALL!L$1,AEWR!$B$1:$AX$1,0))</f>
        <v>29</v>
      </c>
      <c r="M19">
        <f>INDEX(AEWR!$B$2:$AX$93,MATCH(ALL!$A19,AEWR!$A$2:$A$93,0),MATCH(ALL!M$1,AEWR!$B$1:$AX$1,0))</f>
        <v>33.270000000000003</v>
      </c>
      <c r="N19">
        <f>INDEX(AEWR!$B$2:$AX$93,MATCH(ALL!$A19,AEWR!$A$2:$A$93,0),MATCH(ALL!N$1,AEWR!$B$1:$AX$1,0))</f>
        <v>7.66</v>
      </c>
      <c r="O19">
        <f>INDEX(AEWR!$B$2:$AX$93,MATCH(ALL!$A19,AEWR!$A$2:$A$93,0),MATCH(ALL!O$1,AEWR!$B$1:$AX$1,0))</f>
        <v>-0.69</v>
      </c>
      <c r="P19">
        <f>INDEX(AEWR!$B$2:$AX$93,MATCH(ALL!$A19,AEWR!$A$2:$A$93,0),MATCH(ALL!P$1,AEWR!$B$1:$AX$1,0))</f>
        <v>-11.99</v>
      </c>
      <c r="Q19">
        <f>INDEX(AEWR!$B$2:$AX$93,MATCH(ALL!$A19,AEWR!$A$2:$A$93,0),MATCH(ALL!Q$1,AEWR!$B$1:$AX$1,0))</f>
        <v>3.36</v>
      </c>
      <c r="R19">
        <f>INDEX(AEWR!$B$2:$AX$93,MATCH(ALL!$A19,AEWR!$A$2:$A$93,0),MATCH(ALL!R$1,AEWR!$B$1:$AX$1,0))</f>
        <v>22.77</v>
      </c>
      <c r="S19">
        <f>INDEX(AEWR!$B$2:$AX$93,MATCH(ALL!$A19,AEWR!$A$2:$A$93,0),MATCH(ALL!S$1,AEWR!$B$1:$AX$1,0))</f>
        <v>26.14</v>
      </c>
      <c r="T19">
        <f>INDEX(AEWR!$B$2:$AX$93,MATCH(ALL!$A19,AEWR!$A$2:$A$93,0),MATCH(ALL!T$1,AEWR!$B$1:$AX$1,0))</f>
        <v>18.3</v>
      </c>
      <c r="U19">
        <f>INDEX(AEWR!$B$2:$AX$93,MATCH(ALL!$A19,AEWR!$A$2:$A$93,0),MATCH(ALL!U$1,AEWR!$B$1:$AX$1,0))</f>
        <v>33.28</v>
      </c>
      <c r="V19">
        <f>INDEX(AEWR!$B$2:$AX$93,MATCH(ALL!$A19,AEWR!$A$2:$A$93,0),MATCH(ALL!V$1,AEWR!$B$1:$AX$1,0))</f>
        <v>23.71</v>
      </c>
      <c r="W19">
        <f>INDEX(AEWR!$B$2:$AX$93,MATCH(ALL!$A19,AEWR!$A$2:$A$93,0),MATCH(ALL!W$1,AEWR!$B$1:$AX$1,0))</f>
        <v>55.61</v>
      </c>
      <c r="X19">
        <f>INDEX(AEWR!$B$2:$AX$93,MATCH(ALL!$A19,AEWR!$A$2:$A$93,0),MATCH(ALL!X$1,AEWR!$B$1:$AX$1,0))</f>
        <v>45.59</v>
      </c>
      <c r="Y19">
        <f>INDEX(AEWR!$B$2:$AX$93,MATCH(ALL!$A19,AEWR!$A$2:$A$93,0),MATCH(ALL!Y$1,AEWR!$B$1:$AX$1,0))</f>
        <v>30.33</v>
      </c>
      <c r="Z19">
        <f>INDEX(AEWR!$B$2:$AX$93,MATCH(ALL!$A19,AEWR!$A$2:$A$93,0),MATCH(ALL!Z$1,AEWR!$B$1:$AX$1,0))</f>
        <v>19.09</v>
      </c>
      <c r="AA19">
        <f>INDEX(AEWR!$B$2:$AX$93,MATCH(ALL!$A19,AEWR!$A$2:$A$93,0),MATCH(ALL!AA$1,AEWR!$B$1:$AX$1,0))</f>
        <v>49</v>
      </c>
      <c r="AB19">
        <f>INDEX(AEWR!$B$2:$AX$93,MATCH(ALL!$A19,AEWR!$A$2:$A$93,0),MATCH(ALL!AB$1,AEWR!$B$1:$AX$1,0))</f>
        <v>22.9</v>
      </c>
      <c r="AC19">
        <f>INDEX(AEWR!$B$2:$AX$93,MATCH(ALL!$A19,AEWR!$A$2:$A$93,0),MATCH(ALL!AC$1,AEWR!$B$1:$AX$1,0))</f>
        <v>2.02</v>
      </c>
      <c r="AD19">
        <f>INDEX(AEWR!$B$2:$AX$93,MATCH(ALL!$A19,AEWR!$A$2:$A$93,0),MATCH(ALL!AD$1,AEWR!$B$1:$AX$1,0))</f>
        <v>54.56</v>
      </c>
      <c r="AE19">
        <f>INDEX(AEWR!$B$2:$AX$93,MATCH(ALL!$A19,AEWR!$A$2:$A$93,0),MATCH(ALL!AE$1,AEWR!$B$1:$AX$1,0))</f>
        <v>59.86</v>
      </c>
      <c r="AF19">
        <f>INDEX(AEWR!$B$2:$AX$93,MATCH(ALL!$A19,AEWR!$A$2:$A$93,0),MATCH(ALL!AF$1,AEWR!$B$1:$AX$1,0))</f>
        <v>-4.3899999999999997</v>
      </c>
      <c r="AG19">
        <f>INDEX(AEWR!$B$2:$AX$93,MATCH(ALL!$A19,AEWR!$A$2:$A$93,0),MATCH(ALL!AG$1,AEWR!$B$1:$AX$1,0))</f>
        <v>-48.81</v>
      </c>
      <c r="AH19">
        <f>INDEX(AEWR!$B$2:$AX$93,MATCH(ALL!$A19,AEWR!$A$2:$A$93,0),MATCH(ALL!AH$1,AEWR!$B$1:$AX$1,0))</f>
        <v>33.07</v>
      </c>
      <c r="AI19">
        <f>INDEX(AEWR!$B$2:$AX$93,MATCH(ALL!$A19,AEWR!$A$2:$A$93,0),MATCH(ALL!AI$1,AEWR!$B$1:$AX$1,0))</f>
        <v>15.52</v>
      </c>
      <c r="AJ19">
        <f>INDEX(AEWR!$B$2:$AX$93,MATCH(ALL!$A19,AEWR!$A$2:$A$93,0),MATCH(ALL!AJ$1,AEWR!$B$1:$AX$1,0))</f>
        <v>86.55</v>
      </c>
      <c r="AK19">
        <f>INDEX(AEWR!$B$2:$AX$93,MATCH(ALL!$A19,AEWR!$A$2:$A$93,0),MATCH(ALL!AK$1,AEWR!$B$1:$AX$1,0))</f>
        <v>14.4</v>
      </c>
      <c r="AL19">
        <f>INDEX(AEWR!$B$2:$AX$93,MATCH(ALL!$A19,AEWR!$A$2:$A$93,0),MATCH(ALL!AL$1,AEWR!$B$1:$AX$1,0))</f>
        <v>21.34</v>
      </c>
      <c r="AM19">
        <f>INDEX(AEWR!$B$2:$AX$93,MATCH(ALL!$A19,AEWR!$A$2:$A$93,0),MATCH(ALL!AM$1,AEWR!$B$1:$AX$1,0))</f>
        <v>11.64</v>
      </c>
      <c r="AN19">
        <f>INDEX(AEWR!$B$2:$AX$93,MATCH(ALL!$A19,AEWR!$A$2:$A$93,0),MATCH(ALL!AN$1,AEWR!$B$1:$AX$1,0))</f>
        <v>18.27</v>
      </c>
      <c r="AO19">
        <f>INDEX(AEWR!$B$2:$AX$93,MATCH(ALL!$A19,AEWR!$A$2:$A$93,0),MATCH(ALL!AO$1,AEWR!$B$1:$AX$1,0))</f>
        <v>49.94</v>
      </c>
      <c r="AP19">
        <f>INDEX(AEWR!$B$2:$AX$93,MATCH(ALL!$A19,AEWR!$A$2:$A$93,0),MATCH(ALL!AP$1,AEWR!$B$1:$AX$1,0))</f>
        <v>27.19</v>
      </c>
      <c r="AQ19">
        <f>INDEX(AEWR!$B$2:$AX$93,MATCH(ALL!$A19,AEWR!$A$2:$A$93,0),MATCH(ALL!AQ$1,AEWR!$B$1:$AX$1,0))</f>
        <v>15.13</v>
      </c>
      <c r="AR19">
        <f>INDEX(AEWR!$B$2:$AX$93,MATCH(ALL!$A19,AEWR!$A$2:$A$93,0),MATCH(ALL!AR$1,AEWR!$B$1:$AX$1,0))</f>
        <v>-1.44</v>
      </c>
      <c r="AS19">
        <f>INDEX(AEWR!$B$2:$AX$93,MATCH(ALL!$A19,AEWR!$A$2:$A$93,0),MATCH(ALL!AS$1,AEWR!$B$1:$AX$1,0))</f>
        <v>42.27</v>
      </c>
      <c r="AT19">
        <f>INDEX(AEWR!$B$2:$AX$93,MATCH(ALL!$A19,AEWR!$A$2:$A$93,0),MATCH(ALL!AT$1,AEWR!$B$1:$AX$1,0))</f>
        <v>30.3</v>
      </c>
      <c r="AU19">
        <f>INDEX(AEWR!$B$2:$AX$93,MATCH(ALL!$A19,AEWR!$A$2:$A$93,0),MATCH(ALL!AU$1,AEWR!$B$1:$AX$1,0))</f>
        <v>9.6</v>
      </c>
      <c r="AV19">
        <f>INDEX(AEWR!$B$2:$AX$93,MATCH(ALL!$A19,AEWR!$A$2:$A$93,0),MATCH(ALL!AV$1,AEWR!$B$1:$AX$1,0))</f>
        <v>34.090000000000003</v>
      </c>
      <c r="AW19">
        <f>INDEX(AEWR!$B$2:$AX$93,MATCH(ALL!$A19,AEWR!$A$2:$A$93,0),MATCH(ALL!AW$1,AEWR!$B$1:$AX$1,0))</f>
        <v>36.85</v>
      </c>
      <c r="AX19">
        <f>INDEX(AEWR!$B$2:$AX$93,MATCH(ALL!$A19,AEWR!$A$2:$A$93,0),MATCH(ALL!AX$1,AEWR!$B$1:$AX$1,0))</f>
        <v>23.11</v>
      </c>
      <c r="AY19">
        <f>INDEX(AEWR!$B$2:$AX$93,MATCH(ALL!$A19,AEWR!$A$2:$A$93,0),MATCH(ALL!AY$1,AEWR!$B$1:$AX$1,0))</f>
        <v>11.93</v>
      </c>
      <c r="AZ19">
        <f>INDEX(AEWR!$B$2:$AX$93,MATCH(ALL!$A19,AEWR!$A$2:$A$93,0),MATCH(ALL!AZ$1,AEWR!$B$1:$AX$1,0))</f>
        <v>36.299999999999997</v>
      </c>
      <c r="BA19">
        <f>INDEX(AEWR!$B$2:$AX$93,MATCH(ALL!$A19,AEWR!$A$2:$A$93,0),MATCH(ALL!BA$1,AEWR!$B$1:$AX$1,0))</f>
        <v>1.22</v>
      </c>
    </row>
    <row r="20" spans="1:53">
      <c r="A20">
        <v>1994</v>
      </c>
      <c r="B20" s="2">
        <v>20400</v>
      </c>
      <c r="C20" s="1">
        <v>0.25</v>
      </c>
      <c r="D20">
        <f t="shared" si="0"/>
        <v>25</v>
      </c>
      <c r="E20">
        <f>INDEX(AEWR!$B$2:$AX$93,MATCH(ALL!$A20,AEWR!$A$2:$A$93,0),MATCH(ALL!E$1,AEWR!$B$1:$AX$1,0))</f>
        <v>-16.21</v>
      </c>
      <c r="F20">
        <f>INDEX(AEWR!$B$2:$AX$93,MATCH(ALL!$A20,AEWR!$A$2:$A$93,0),MATCH(ALL!F$1,AEWR!$B$1:$AX$1,0))</f>
        <v>1.24</v>
      </c>
      <c r="G20">
        <f>INDEX(AEWR!$B$2:$AX$93,MATCH(ALL!$A20,AEWR!$A$2:$A$93,0),MATCH(ALL!G$1,AEWR!$B$1:$AX$1,0))</f>
        <v>-14.29</v>
      </c>
      <c r="H20">
        <f>INDEX(AEWR!$B$2:$AX$93,MATCH(ALL!$A20,AEWR!$A$2:$A$93,0),MATCH(ALL!H$1,AEWR!$B$1:$AX$1,0))</f>
        <v>7.18</v>
      </c>
      <c r="I20">
        <f>INDEX(AEWR!$B$2:$AX$93,MATCH(ALL!$A20,AEWR!$A$2:$A$93,0),MATCH(ALL!I$1,AEWR!$B$1:$AX$1,0))</f>
        <v>17.41</v>
      </c>
      <c r="J20">
        <f>INDEX(AEWR!$B$2:$AX$93,MATCH(ALL!$A20,AEWR!$A$2:$A$93,0),MATCH(ALL!J$1,AEWR!$B$1:$AX$1,0))</f>
        <v>-7.93</v>
      </c>
      <c r="K20">
        <f>INDEX(AEWR!$B$2:$AX$93,MATCH(ALL!$A20,AEWR!$A$2:$A$93,0),MATCH(ALL!K$1,AEWR!$B$1:$AX$1,0))</f>
        <v>-29.4</v>
      </c>
      <c r="L20">
        <f>INDEX(AEWR!$B$2:$AX$93,MATCH(ALL!$A20,AEWR!$A$2:$A$93,0),MATCH(ALL!L$1,AEWR!$B$1:$AX$1,0))</f>
        <v>-3.26</v>
      </c>
      <c r="M20">
        <f>INDEX(AEWR!$B$2:$AX$93,MATCH(ALL!$A20,AEWR!$A$2:$A$93,0),MATCH(ALL!M$1,AEWR!$B$1:$AX$1,0))</f>
        <v>-12.35</v>
      </c>
      <c r="N20">
        <f>INDEX(AEWR!$B$2:$AX$93,MATCH(ALL!$A20,AEWR!$A$2:$A$93,0),MATCH(ALL!N$1,AEWR!$B$1:$AX$1,0))</f>
        <v>-15.29</v>
      </c>
      <c r="O20">
        <f>INDEX(AEWR!$B$2:$AX$93,MATCH(ALL!$A20,AEWR!$A$2:$A$93,0),MATCH(ALL!O$1,AEWR!$B$1:$AX$1,0))</f>
        <v>6.9</v>
      </c>
      <c r="P20">
        <f>INDEX(AEWR!$B$2:$AX$93,MATCH(ALL!$A20,AEWR!$A$2:$A$93,0),MATCH(ALL!P$1,AEWR!$B$1:$AX$1,0))</f>
        <v>-8.27</v>
      </c>
      <c r="Q20">
        <f>INDEX(AEWR!$B$2:$AX$93,MATCH(ALL!$A20,AEWR!$A$2:$A$93,0),MATCH(ALL!Q$1,AEWR!$B$1:$AX$1,0))</f>
        <v>-30.3</v>
      </c>
      <c r="R20">
        <f>INDEX(AEWR!$B$2:$AX$93,MATCH(ALL!$A20,AEWR!$A$2:$A$93,0),MATCH(ALL!R$1,AEWR!$B$1:$AX$1,0))</f>
        <v>4.54</v>
      </c>
      <c r="S20">
        <f>INDEX(AEWR!$B$2:$AX$93,MATCH(ALL!$A20,AEWR!$A$2:$A$93,0),MATCH(ALL!S$1,AEWR!$B$1:$AX$1,0))</f>
        <v>8.8699999999999992</v>
      </c>
      <c r="T20">
        <f>INDEX(AEWR!$B$2:$AX$93,MATCH(ALL!$A20,AEWR!$A$2:$A$93,0),MATCH(ALL!T$1,AEWR!$B$1:$AX$1,0))</f>
        <v>-7.95</v>
      </c>
      <c r="U20">
        <f>INDEX(AEWR!$B$2:$AX$93,MATCH(ALL!$A20,AEWR!$A$2:$A$93,0),MATCH(ALL!U$1,AEWR!$B$1:$AX$1,0))</f>
        <v>-1.59</v>
      </c>
      <c r="V20">
        <f>INDEX(AEWR!$B$2:$AX$93,MATCH(ALL!$A20,AEWR!$A$2:$A$93,0),MATCH(ALL!V$1,AEWR!$B$1:$AX$1,0))</f>
        <v>-29.58</v>
      </c>
      <c r="W20">
        <f>INDEX(AEWR!$B$2:$AX$93,MATCH(ALL!$A20,AEWR!$A$2:$A$93,0),MATCH(ALL!W$1,AEWR!$B$1:$AX$1,0))</f>
        <v>10.14</v>
      </c>
      <c r="X20">
        <f>INDEX(AEWR!$B$2:$AX$93,MATCH(ALL!$A20,AEWR!$A$2:$A$93,0),MATCH(ALL!X$1,AEWR!$B$1:$AX$1,0))</f>
        <v>-0.28999999999999998</v>
      </c>
      <c r="Y20">
        <f>INDEX(AEWR!$B$2:$AX$93,MATCH(ALL!$A20,AEWR!$A$2:$A$93,0),MATCH(ALL!Y$1,AEWR!$B$1:$AX$1,0))</f>
        <v>6.98</v>
      </c>
      <c r="Z20">
        <f>INDEX(AEWR!$B$2:$AX$93,MATCH(ALL!$A20,AEWR!$A$2:$A$93,0),MATCH(ALL!Z$1,AEWR!$B$1:$AX$1,0))</f>
        <v>0.27</v>
      </c>
      <c r="AA20">
        <f>INDEX(AEWR!$B$2:$AX$93,MATCH(ALL!$A20,AEWR!$A$2:$A$93,0),MATCH(ALL!AA$1,AEWR!$B$1:$AX$1,0))</f>
        <v>-8.11</v>
      </c>
      <c r="AB20">
        <f>INDEX(AEWR!$B$2:$AX$93,MATCH(ALL!$A20,AEWR!$A$2:$A$93,0),MATCH(ALL!AB$1,AEWR!$B$1:$AX$1,0))</f>
        <v>-3.34</v>
      </c>
      <c r="AC20">
        <f>INDEX(AEWR!$B$2:$AX$93,MATCH(ALL!$A20,AEWR!$A$2:$A$93,0),MATCH(ALL!AC$1,AEWR!$B$1:$AX$1,0))</f>
        <v>-21.65</v>
      </c>
      <c r="AD20">
        <f>INDEX(AEWR!$B$2:$AX$93,MATCH(ALL!$A20,AEWR!$A$2:$A$93,0),MATCH(ALL!AD$1,AEWR!$B$1:$AX$1,0))</f>
        <v>23.07</v>
      </c>
      <c r="AE20">
        <f>INDEX(AEWR!$B$2:$AX$93,MATCH(ALL!$A20,AEWR!$A$2:$A$93,0),MATCH(ALL!AE$1,AEWR!$B$1:$AX$1,0))</f>
        <v>-24.91</v>
      </c>
      <c r="AF20">
        <f>INDEX(AEWR!$B$2:$AX$93,MATCH(ALL!$A20,AEWR!$A$2:$A$93,0),MATCH(ALL!AF$1,AEWR!$B$1:$AX$1,0))</f>
        <v>-12.23</v>
      </c>
      <c r="AG20">
        <f>INDEX(AEWR!$B$2:$AX$93,MATCH(ALL!$A20,AEWR!$A$2:$A$93,0),MATCH(ALL!AG$1,AEWR!$B$1:$AX$1,0))</f>
        <v>-9.8000000000000007</v>
      </c>
      <c r="AH20">
        <f>INDEX(AEWR!$B$2:$AX$93,MATCH(ALL!$A20,AEWR!$A$2:$A$93,0),MATCH(ALL!AH$1,AEWR!$B$1:$AX$1,0))</f>
        <v>1.73</v>
      </c>
      <c r="AI20">
        <f>INDEX(AEWR!$B$2:$AX$93,MATCH(ALL!$A20,AEWR!$A$2:$A$93,0),MATCH(ALL!AI$1,AEWR!$B$1:$AX$1,0))</f>
        <v>-9.44</v>
      </c>
      <c r="AJ20">
        <f>INDEX(AEWR!$B$2:$AX$93,MATCH(ALL!$A20,AEWR!$A$2:$A$93,0),MATCH(ALL!AJ$1,AEWR!$B$1:$AX$1,0))</f>
        <v>-9.4499999999999993</v>
      </c>
      <c r="AK20">
        <f>INDEX(AEWR!$B$2:$AX$93,MATCH(ALL!$A20,AEWR!$A$2:$A$93,0),MATCH(ALL!AK$1,AEWR!$B$1:$AX$1,0))</f>
        <v>-11.98</v>
      </c>
      <c r="AL20">
        <f>INDEX(AEWR!$B$2:$AX$93,MATCH(ALL!$A20,AEWR!$A$2:$A$93,0),MATCH(ALL!AL$1,AEWR!$B$1:$AX$1,0))</f>
        <v>-8.01</v>
      </c>
      <c r="AM20">
        <f>INDEX(AEWR!$B$2:$AX$93,MATCH(ALL!$A20,AEWR!$A$2:$A$93,0),MATCH(ALL!AM$1,AEWR!$B$1:$AX$1,0))</f>
        <v>13.38</v>
      </c>
      <c r="AN20">
        <f>INDEX(AEWR!$B$2:$AX$93,MATCH(ALL!$A20,AEWR!$A$2:$A$93,0),MATCH(ALL!AN$1,AEWR!$B$1:$AX$1,0))</f>
        <v>8.7799999999999994</v>
      </c>
      <c r="AO20">
        <f>INDEX(AEWR!$B$2:$AX$93,MATCH(ALL!$A20,AEWR!$A$2:$A$93,0),MATCH(ALL!AO$1,AEWR!$B$1:$AX$1,0))</f>
        <v>12.39</v>
      </c>
      <c r="AP20">
        <f>INDEX(AEWR!$B$2:$AX$93,MATCH(ALL!$A20,AEWR!$A$2:$A$93,0),MATCH(ALL!AP$1,AEWR!$B$1:$AX$1,0))</f>
        <v>4.91</v>
      </c>
      <c r="AQ20">
        <f>INDEX(AEWR!$B$2:$AX$93,MATCH(ALL!$A20,AEWR!$A$2:$A$93,0),MATCH(ALL!AQ$1,AEWR!$B$1:$AX$1,0))</f>
        <v>7.66</v>
      </c>
      <c r="AR20">
        <f>INDEX(AEWR!$B$2:$AX$93,MATCH(ALL!$A20,AEWR!$A$2:$A$93,0),MATCH(ALL!AR$1,AEWR!$B$1:$AX$1,0))</f>
        <v>-5.34</v>
      </c>
      <c r="AS20">
        <f>INDEX(AEWR!$B$2:$AX$93,MATCH(ALL!$A20,AEWR!$A$2:$A$93,0),MATCH(ALL!AS$1,AEWR!$B$1:$AX$1,0))</f>
        <v>-11.97</v>
      </c>
      <c r="AT20">
        <f>INDEX(AEWR!$B$2:$AX$93,MATCH(ALL!$A20,AEWR!$A$2:$A$93,0),MATCH(ALL!AT$1,AEWR!$B$1:$AX$1,0))</f>
        <v>-4.3499999999999996</v>
      </c>
      <c r="AU20">
        <f>INDEX(AEWR!$B$2:$AX$93,MATCH(ALL!$A20,AEWR!$A$2:$A$93,0),MATCH(ALL!AU$1,AEWR!$B$1:$AX$1,0))</f>
        <v>-17.77</v>
      </c>
      <c r="AV20">
        <f>INDEX(AEWR!$B$2:$AX$93,MATCH(ALL!$A20,AEWR!$A$2:$A$93,0),MATCH(ALL!AV$1,AEWR!$B$1:$AX$1,0))</f>
        <v>-20.98</v>
      </c>
      <c r="AW20">
        <f>INDEX(AEWR!$B$2:$AX$93,MATCH(ALL!$A20,AEWR!$A$2:$A$93,0),MATCH(ALL!AW$1,AEWR!$B$1:$AX$1,0))</f>
        <v>3.78</v>
      </c>
      <c r="AX20">
        <f>INDEX(AEWR!$B$2:$AX$93,MATCH(ALL!$A20,AEWR!$A$2:$A$93,0),MATCH(ALL!AX$1,AEWR!$B$1:$AX$1,0))</f>
        <v>-2.16</v>
      </c>
      <c r="AY20">
        <f>INDEX(AEWR!$B$2:$AX$93,MATCH(ALL!$A20,AEWR!$A$2:$A$93,0),MATCH(ALL!AY$1,AEWR!$B$1:$AX$1,0))</f>
        <v>-13.15</v>
      </c>
      <c r="AZ20">
        <f>INDEX(AEWR!$B$2:$AX$93,MATCH(ALL!$A20,AEWR!$A$2:$A$93,0),MATCH(ALL!AZ$1,AEWR!$B$1:$AX$1,0))</f>
        <v>2.2000000000000002</v>
      </c>
      <c r="BA20">
        <f>INDEX(AEWR!$B$2:$AX$93,MATCH(ALL!$A20,AEWR!$A$2:$A$93,0),MATCH(ALL!BA$1,AEWR!$B$1:$AX$1,0))</f>
        <v>-20.53</v>
      </c>
    </row>
    <row r="21" spans="1:53">
      <c r="A21">
        <v>1995</v>
      </c>
      <c r="B21" s="2">
        <v>32100</v>
      </c>
      <c r="C21" s="1">
        <v>0.56999999999999995</v>
      </c>
      <c r="D21">
        <f t="shared" si="0"/>
        <v>56.999999999999993</v>
      </c>
      <c r="E21">
        <f>INDEX(AEWR!$B$2:$AX$93,MATCH(ALL!$A21,AEWR!$A$2:$A$93,0),MATCH(ALL!E$1,AEWR!$B$1:$AX$1,0))</f>
        <v>53.33</v>
      </c>
      <c r="F21">
        <f>INDEX(AEWR!$B$2:$AX$93,MATCH(ALL!$A21,AEWR!$A$2:$A$93,0),MATCH(ALL!F$1,AEWR!$B$1:$AX$1,0))</f>
        <v>20.02</v>
      </c>
      <c r="G21">
        <f>INDEX(AEWR!$B$2:$AX$93,MATCH(ALL!$A21,AEWR!$A$2:$A$93,0),MATCH(ALL!G$1,AEWR!$B$1:$AX$1,0))</f>
        <v>6.36</v>
      </c>
      <c r="H21">
        <f>INDEX(AEWR!$B$2:$AX$93,MATCH(ALL!$A21,AEWR!$A$2:$A$93,0),MATCH(ALL!H$1,AEWR!$B$1:$AX$1,0))</f>
        <v>29.73</v>
      </c>
      <c r="I21">
        <f>INDEX(AEWR!$B$2:$AX$93,MATCH(ALL!$A21,AEWR!$A$2:$A$93,0),MATCH(ALL!I$1,AEWR!$B$1:$AX$1,0))</f>
        <v>98.06</v>
      </c>
      <c r="J21">
        <f>INDEX(AEWR!$B$2:$AX$93,MATCH(ALL!$A21,AEWR!$A$2:$A$93,0),MATCH(ALL!J$1,AEWR!$B$1:$AX$1,0))</f>
        <v>1.59</v>
      </c>
      <c r="K21">
        <f>INDEX(AEWR!$B$2:$AX$93,MATCH(ALL!$A21,AEWR!$A$2:$A$93,0),MATCH(ALL!K$1,AEWR!$B$1:$AX$1,0))</f>
        <v>-0.8</v>
      </c>
      <c r="L21">
        <f>INDEX(AEWR!$B$2:$AX$93,MATCH(ALL!$A21,AEWR!$A$2:$A$93,0),MATCH(ALL!L$1,AEWR!$B$1:$AX$1,0))</f>
        <v>28.86</v>
      </c>
      <c r="M21">
        <f>INDEX(AEWR!$B$2:$AX$93,MATCH(ALL!$A21,AEWR!$A$2:$A$93,0),MATCH(ALL!M$1,AEWR!$B$1:$AX$1,0))</f>
        <v>0.82</v>
      </c>
      <c r="N21">
        <f>INDEX(AEWR!$B$2:$AX$93,MATCH(ALL!$A21,AEWR!$A$2:$A$93,0),MATCH(ALL!N$1,AEWR!$B$1:$AX$1,0))</f>
        <v>-5.18</v>
      </c>
      <c r="O21">
        <f>INDEX(AEWR!$B$2:$AX$93,MATCH(ALL!$A21,AEWR!$A$2:$A$93,0),MATCH(ALL!O$1,AEWR!$B$1:$AX$1,0))</f>
        <v>39.86</v>
      </c>
      <c r="P21">
        <f>INDEX(AEWR!$B$2:$AX$93,MATCH(ALL!$A21,AEWR!$A$2:$A$93,0),MATCH(ALL!P$1,AEWR!$B$1:$AX$1,0))</f>
        <v>63.74</v>
      </c>
      <c r="Q21">
        <f>INDEX(AEWR!$B$2:$AX$93,MATCH(ALL!$A21,AEWR!$A$2:$A$93,0),MATCH(ALL!Q$1,AEWR!$B$1:$AX$1,0))</f>
        <v>93</v>
      </c>
      <c r="R21">
        <f>INDEX(AEWR!$B$2:$AX$93,MATCH(ALL!$A21,AEWR!$A$2:$A$93,0),MATCH(ALL!R$1,AEWR!$B$1:$AX$1,0))</f>
        <v>18.63</v>
      </c>
      <c r="S21">
        <f>INDEX(AEWR!$B$2:$AX$93,MATCH(ALL!$A21,AEWR!$A$2:$A$93,0),MATCH(ALL!S$1,AEWR!$B$1:$AX$1,0))</f>
        <v>17.37</v>
      </c>
      <c r="T21">
        <f>INDEX(AEWR!$B$2:$AX$93,MATCH(ALL!$A21,AEWR!$A$2:$A$93,0),MATCH(ALL!T$1,AEWR!$B$1:$AX$1,0))</f>
        <v>-7.8</v>
      </c>
      <c r="U21">
        <f>INDEX(AEWR!$B$2:$AX$93,MATCH(ALL!$A21,AEWR!$A$2:$A$93,0),MATCH(ALL!U$1,AEWR!$B$1:$AX$1,0))</f>
        <v>34.03</v>
      </c>
      <c r="V21">
        <f>INDEX(AEWR!$B$2:$AX$93,MATCH(ALL!$A21,AEWR!$A$2:$A$93,0),MATCH(ALL!V$1,AEWR!$B$1:$AX$1,0))</f>
        <v>23.8</v>
      </c>
      <c r="W21">
        <f>INDEX(AEWR!$B$2:$AX$93,MATCH(ALL!$A21,AEWR!$A$2:$A$93,0),MATCH(ALL!W$1,AEWR!$B$1:$AX$1,0))</f>
        <v>8.6300000000000008</v>
      </c>
      <c r="X21">
        <f>INDEX(AEWR!$B$2:$AX$93,MATCH(ALL!$A21,AEWR!$A$2:$A$93,0),MATCH(ALL!X$1,AEWR!$B$1:$AX$1,0))</f>
        <v>23.96</v>
      </c>
      <c r="Y21">
        <f>INDEX(AEWR!$B$2:$AX$93,MATCH(ALL!$A21,AEWR!$A$2:$A$93,0),MATCH(ALL!Y$1,AEWR!$B$1:$AX$1,0))</f>
        <v>24.41</v>
      </c>
      <c r="Z21">
        <f>INDEX(AEWR!$B$2:$AX$93,MATCH(ALL!$A21,AEWR!$A$2:$A$93,0),MATCH(ALL!Z$1,AEWR!$B$1:$AX$1,0))</f>
        <v>38.270000000000003</v>
      </c>
      <c r="AA21">
        <f>INDEX(AEWR!$B$2:$AX$93,MATCH(ALL!$A21,AEWR!$A$2:$A$93,0),MATCH(ALL!AA$1,AEWR!$B$1:$AX$1,0))</f>
        <v>3.66</v>
      </c>
      <c r="AB21">
        <f>INDEX(AEWR!$B$2:$AX$93,MATCH(ALL!$A21,AEWR!$A$2:$A$93,0),MATCH(ALL!AB$1,AEWR!$B$1:$AX$1,0))</f>
        <v>32.69</v>
      </c>
      <c r="AC21">
        <f>INDEX(AEWR!$B$2:$AX$93,MATCH(ALL!$A21,AEWR!$A$2:$A$93,0),MATCH(ALL!AC$1,AEWR!$B$1:$AX$1,0))</f>
        <v>-8.36</v>
      </c>
      <c r="AD21">
        <f>INDEX(AEWR!$B$2:$AX$93,MATCH(ALL!$A21,AEWR!$A$2:$A$93,0),MATCH(ALL!AD$1,AEWR!$B$1:$AX$1,0))</f>
        <v>22</v>
      </c>
      <c r="AE21">
        <f>INDEX(AEWR!$B$2:$AX$93,MATCH(ALL!$A21,AEWR!$A$2:$A$93,0),MATCH(ALL!AE$1,AEWR!$B$1:$AX$1,0))</f>
        <v>11.01</v>
      </c>
      <c r="AF21">
        <f>INDEX(AEWR!$B$2:$AX$93,MATCH(ALL!$A21,AEWR!$A$2:$A$93,0),MATCH(ALL!AF$1,AEWR!$B$1:$AX$1,0))</f>
        <v>15.68</v>
      </c>
      <c r="AG21">
        <f>INDEX(AEWR!$B$2:$AX$93,MATCH(ALL!$A21,AEWR!$A$2:$A$93,0),MATCH(ALL!AG$1,AEWR!$B$1:$AX$1,0))</f>
        <v>-10.07</v>
      </c>
      <c r="AH21">
        <f>INDEX(AEWR!$B$2:$AX$93,MATCH(ALL!$A21,AEWR!$A$2:$A$93,0),MATCH(ALL!AH$1,AEWR!$B$1:$AX$1,0))</f>
        <v>19.29</v>
      </c>
      <c r="AI21">
        <f>INDEX(AEWR!$B$2:$AX$93,MATCH(ALL!$A21,AEWR!$A$2:$A$93,0),MATCH(ALL!AI$1,AEWR!$B$1:$AX$1,0))</f>
        <v>27.65</v>
      </c>
      <c r="AJ21">
        <f>INDEX(AEWR!$B$2:$AX$93,MATCH(ALL!$A21,AEWR!$A$2:$A$93,0),MATCH(ALL!AJ$1,AEWR!$B$1:$AX$1,0))</f>
        <v>29.59</v>
      </c>
      <c r="AK21">
        <f>INDEX(AEWR!$B$2:$AX$93,MATCH(ALL!$A21,AEWR!$A$2:$A$93,0),MATCH(ALL!AK$1,AEWR!$B$1:$AX$1,0))</f>
        <v>36.630000000000003</v>
      </c>
      <c r="AL21">
        <f>INDEX(AEWR!$B$2:$AX$93,MATCH(ALL!$A21,AEWR!$A$2:$A$93,0),MATCH(ALL!AL$1,AEWR!$B$1:$AX$1,0))</f>
        <v>40.99</v>
      </c>
      <c r="AM21">
        <f>INDEX(AEWR!$B$2:$AX$93,MATCH(ALL!$A21,AEWR!$A$2:$A$93,0),MATCH(ALL!AM$1,AEWR!$B$1:$AX$1,0))</f>
        <v>40.75</v>
      </c>
      <c r="AN21">
        <f>INDEX(AEWR!$B$2:$AX$93,MATCH(ALL!$A21,AEWR!$A$2:$A$93,0),MATCH(ALL!AN$1,AEWR!$B$1:$AX$1,0))</f>
        <v>53.8</v>
      </c>
      <c r="AO21">
        <f>INDEX(AEWR!$B$2:$AX$93,MATCH(ALL!$A21,AEWR!$A$2:$A$93,0),MATCH(ALL!AO$1,AEWR!$B$1:$AX$1,0))</f>
        <v>56.48</v>
      </c>
      <c r="AP21">
        <f>INDEX(AEWR!$B$2:$AX$93,MATCH(ALL!$A21,AEWR!$A$2:$A$93,0),MATCH(ALL!AP$1,AEWR!$B$1:$AX$1,0))</f>
        <v>72.599999999999994</v>
      </c>
      <c r="AQ21">
        <f>INDEX(AEWR!$B$2:$AX$93,MATCH(ALL!$A21,AEWR!$A$2:$A$93,0),MATCH(ALL!AQ$1,AEWR!$B$1:$AX$1,0))</f>
        <v>13.7</v>
      </c>
      <c r="AR21">
        <f>INDEX(AEWR!$B$2:$AX$93,MATCH(ALL!$A21,AEWR!$A$2:$A$93,0),MATCH(ALL!AR$1,AEWR!$B$1:$AX$1,0))</f>
        <v>1.93</v>
      </c>
      <c r="AS21">
        <f>INDEX(AEWR!$B$2:$AX$93,MATCH(ALL!$A21,AEWR!$A$2:$A$93,0),MATCH(ALL!AS$1,AEWR!$B$1:$AX$1,0))</f>
        <v>23.1</v>
      </c>
      <c r="AT21">
        <f>INDEX(AEWR!$B$2:$AX$93,MATCH(ALL!$A21,AEWR!$A$2:$A$93,0),MATCH(ALL!AT$1,AEWR!$B$1:$AX$1,0))</f>
        <v>17.32</v>
      </c>
      <c r="AU21">
        <f>INDEX(AEWR!$B$2:$AX$93,MATCH(ALL!$A21,AEWR!$A$2:$A$93,0),MATCH(ALL!AU$1,AEWR!$B$1:$AX$1,0))</f>
        <v>0.62</v>
      </c>
      <c r="AV21">
        <f>INDEX(AEWR!$B$2:$AX$93,MATCH(ALL!$A21,AEWR!$A$2:$A$93,0),MATCH(ALL!AV$1,AEWR!$B$1:$AX$1,0))</f>
        <v>4.74</v>
      </c>
      <c r="AW21">
        <f>INDEX(AEWR!$B$2:$AX$93,MATCH(ALL!$A21,AEWR!$A$2:$A$93,0),MATCH(ALL!AW$1,AEWR!$B$1:$AX$1,0))</f>
        <v>50.41</v>
      </c>
      <c r="AX21">
        <f>INDEX(AEWR!$B$2:$AX$93,MATCH(ALL!$A21,AEWR!$A$2:$A$93,0),MATCH(ALL!AX$1,AEWR!$B$1:$AX$1,0))</f>
        <v>40.49</v>
      </c>
      <c r="AY21">
        <f>INDEX(AEWR!$B$2:$AX$93,MATCH(ALL!$A21,AEWR!$A$2:$A$93,0),MATCH(ALL!AY$1,AEWR!$B$1:$AX$1,0))</f>
        <v>12.53</v>
      </c>
      <c r="AZ21">
        <f>INDEX(AEWR!$B$2:$AX$93,MATCH(ALL!$A21,AEWR!$A$2:$A$93,0),MATCH(ALL!AZ$1,AEWR!$B$1:$AX$1,0))</f>
        <v>41.65</v>
      </c>
      <c r="BA21">
        <f>INDEX(AEWR!$B$2:$AX$93,MATCH(ALL!$A21,AEWR!$A$2:$A$93,0),MATCH(ALL!BA$1,AEWR!$B$1:$AX$1,0))</f>
        <v>20.54</v>
      </c>
    </row>
    <row r="22" spans="1:53">
      <c r="A22">
        <v>1996</v>
      </c>
      <c r="B22" s="2">
        <v>34100</v>
      </c>
      <c r="C22" s="1">
        <v>0.06</v>
      </c>
      <c r="D22">
        <f t="shared" si="0"/>
        <v>6</v>
      </c>
      <c r="E22">
        <f>INDEX(AEWR!$B$2:$AX$93,MATCH(ALL!$A22,AEWR!$A$2:$A$93,0),MATCH(ALL!E$1,AEWR!$B$1:$AX$1,0))</f>
        <v>20.81</v>
      </c>
      <c r="F22">
        <f>INDEX(AEWR!$B$2:$AX$93,MATCH(ALL!$A22,AEWR!$A$2:$A$93,0),MATCH(ALL!F$1,AEWR!$B$1:$AX$1,0))</f>
        <v>5.55</v>
      </c>
      <c r="G22">
        <f>INDEX(AEWR!$B$2:$AX$93,MATCH(ALL!$A22,AEWR!$A$2:$A$93,0),MATCH(ALL!G$1,AEWR!$B$1:$AX$1,0))</f>
        <v>52.34</v>
      </c>
      <c r="H22">
        <f>INDEX(AEWR!$B$2:$AX$93,MATCH(ALL!$A22,AEWR!$A$2:$A$93,0),MATCH(ALL!H$1,AEWR!$B$1:$AX$1,0))</f>
        <v>-9.6999999999999993</v>
      </c>
      <c r="I22">
        <f>INDEX(AEWR!$B$2:$AX$93,MATCH(ALL!$A22,AEWR!$A$2:$A$93,0),MATCH(ALL!I$1,AEWR!$B$1:$AX$1,0))</f>
        <v>4.96</v>
      </c>
      <c r="J22">
        <f>INDEX(AEWR!$B$2:$AX$93,MATCH(ALL!$A22,AEWR!$A$2:$A$93,0),MATCH(ALL!J$1,AEWR!$B$1:$AX$1,0))</f>
        <v>11.08</v>
      </c>
      <c r="K22">
        <f>INDEX(AEWR!$B$2:$AX$93,MATCH(ALL!$A22,AEWR!$A$2:$A$93,0),MATCH(ALL!K$1,AEWR!$B$1:$AX$1,0))</f>
        <v>-3.25</v>
      </c>
      <c r="L22">
        <f>INDEX(AEWR!$B$2:$AX$93,MATCH(ALL!$A22,AEWR!$A$2:$A$93,0),MATCH(ALL!L$1,AEWR!$B$1:$AX$1,0))</f>
        <v>-3.58</v>
      </c>
      <c r="M22">
        <f>INDEX(AEWR!$B$2:$AX$93,MATCH(ALL!$A22,AEWR!$A$2:$A$93,0),MATCH(ALL!M$1,AEWR!$B$1:$AX$1,0))</f>
        <v>18.23</v>
      </c>
      <c r="N22">
        <f>INDEX(AEWR!$B$2:$AX$93,MATCH(ALL!$A22,AEWR!$A$2:$A$93,0),MATCH(ALL!N$1,AEWR!$B$1:$AX$1,0))</f>
        <v>18.64</v>
      </c>
      <c r="O22">
        <f>INDEX(AEWR!$B$2:$AX$93,MATCH(ALL!$A22,AEWR!$A$2:$A$93,0),MATCH(ALL!O$1,AEWR!$B$1:$AX$1,0))</f>
        <v>9.1300000000000008</v>
      </c>
      <c r="P22">
        <f>INDEX(AEWR!$B$2:$AX$93,MATCH(ALL!$A22,AEWR!$A$2:$A$93,0),MATCH(ALL!P$1,AEWR!$B$1:$AX$1,0))</f>
        <v>11.22</v>
      </c>
      <c r="Q22">
        <f>INDEX(AEWR!$B$2:$AX$93,MATCH(ALL!$A22,AEWR!$A$2:$A$93,0),MATCH(ALL!Q$1,AEWR!$B$1:$AX$1,0))</f>
        <v>17.89</v>
      </c>
      <c r="R22">
        <f>INDEX(AEWR!$B$2:$AX$93,MATCH(ALL!$A22,AEWR!$A$2:$A$93,0),MATCH(ALL!R$1,AEWR!$B$1:$AX$1,0))</f>
        <v>19.3</v>
      </c>
      <c r="S22">
        <f>INDEX(AEWR!$B$2:$AX$93,MATCH(ALL!$A22,AEWR!$A$2:$A$93,0),MATCH(ALL!S$1,AEWR!$B$1:$AX$1,0))</f>
        <v>22.37</v>
      </c>
      <c r="T22">
        <f>INDEX(AEWR!$B$2:$AX$93,MATCH(ALL!$A22,AEWR!$A$2:$A$93,0),MATCH(ALL!T$1,AEWR!$B$1:$AX$1,0))</f>
        <v>5.61</v>
      </c>
      <c r="U22">
        <f>INDEX(AEWR!$B$2:$AX$93,MATCH(ALL!$A22,AEWR!$A$2:$A$93,0),MATCH(ALL!U$1,AEWR!$B$1:$AX$1,0))</f>
        <v>29.19</v>
      </c>
      <c r="V22">
        <f>INDEX(AEWR!$B$2:$AX$93,MATCH(ALL!$A22,AEWR!$A$2:$A$93,0),MATCH(ALL!V$1,AEWR!$B$1:$AX$1,0))</f>
        <v>0.25</v>
      </c>
      <c r="W22">
        <f>INDEX(AEWR!$B$2:$AX$93,MATCH(ALL!$A22,AEWR!$A$2:$A$93,0),MATCH(ALL!W$1,AEWR!$B$1:$AX$1,0))</f>
        <v>16.72</v>
      </c>
      <c r="X22">
        <f>INDEX(AEWR!$B$2:$AX$93,MATCH(ALL!$A22,AEWR!$A$2:$A$93,0),MATCH(ALL!X$1,AEWR!$B$1:$AX$1,0))</f>
        <v>14.82</v>
      </c>
      <c r="Y22">
        <f>INDEX(AEWR!$B$2:$AX$93,MATCH(ALL!$A22,AEWR!$A$2:$A$93,0),MATCH(ALL!Y$1,AEWR!$B$1:$AX$1,0))</f>
        <v>12.23</v>
      </c>
      <c r="Z22">
        <f>INDEX(AEWR!$B$2:$AX$93,MATCH(ALL!$A22,AEWR!$A$2:$A$93,0),MATCH(ALL!Z$1,AEWR!$B$1:$AX$1,0))</f>
        <v>28.53</v>
      </c>
      <c r="AA22">
        <f>INDEX(AEWR!$B$2:$AX$93,MATCH(ALL!$A22,AEWR!$A$2:$A$93,0),MATCH(ALL!AA$1,AEWR!$B$1:$AX$1,0))</f>
        <v>21.69</v>
      </c>
      <c r="AB22">
        <f>INDEX(AEWR!$B$2:$AX$93,MATCH(ALL!$A22,AEWR!$A$2:$A$93,0),MATCH(ALL!AB$1,AEWR!$B$1:$AX$1,0))</f>
        <v>58.42</v>
      </c>
      <c r="AC22">
        <f>INDEX(AEWR!$B$2:$AX$93,MATCH(ALL!$A22,AEWR!$A$2:$A$93,0),MATCH(ALL!AC$1,AEWR!$B$1:$AX$1,0))</f>
        <v>25.5</v>
      </c>
      <c r="AD22">
        <f>INDEX(AEWR!$B$2:$AX$93,MATCH(ALL!$A22,AEWR!$A$2:$A$93,0),MATCH(ALL!AD$1,AEWR!$B$1:$AX$1,0))</f>
        <v>35.299999999999997</v>
      </c>
      <c r="AE22">
        <f>INDEX(AEWR!$B$2:$AX$93,MATCH(ALL!$A22,AEWR!$A$2:$A$93,0),MATCH(ALL!AE$1,AEWR!$B$1:$AX$1,0))</f>
        <v>-7.6</v>
      </c>
      <c r="AF22">
        <f>INDEX(AEWR!$B$2:$AX$93,MATCH(ALL!$A22,AEWR!$A$2:$A$93,0),MATCH(ALL!AF$1,AEWR!$B$1:$AX$1,0))</f>
        <v>14.79</v>
      </c>
      <c r="AG22">
        <f>INDEX(AEWR!$B$2:$AX$93,MATCH(ALL!$A22,AEWR!$A$2:$A$93,0),MATCH(ALL!AG$1,AEWR!$B$1:$AX$1,0))</f>
        <v>7.65</v>
      </c>
      <c r="AH22">
        <f>INDEX(AEWR!$B$2:$AX$93,MATCH(ALL!$A22,AEWR!$A$2:$A$93,0),MATCH(ALL!AH$1,AEWR!$B$1:$AX$1,0))</f>
        <v>64.95</v>
      </c>
      <c r="AI22">
        <f>INDEX(AEWR!$B$2:$AX$93,MATCH(ALL!$A22,AEWR!$A$2:$A$93,0),MATCH(ALL!AI$1,AEWR!$B$1:$AX$1,0))</f>
        <v>13.95</v>
      </c>
      <c r="AJ22">
        <f>INDEX(AEWR!$B$2:$AX$93,MATCH(ALL!$A22,AEWR!$A$2:$A$93,0),MATCH(ALL!AJ$1,AEWR!$B$1:$AX$1,0))</f>
        <v>0.66</v>
      </c>
      <c r="AK22">
        <f>INDEX(AEWR!$B$2:$AX$93,MATCH(ALL!$A22,AEWR!$A$2:$A$93,0),MATCH(ALL!AK$1,AEWR!$B$1:$AX$1,0))</f>
        <v>24.66</v>
      </c>
      <c r="AL22">
        <f>INDEX(AEWR!$B$2:$AX$93,MATCH(ALL!$A22,AEWR!$A$2:$A$93,0),MATCH(ALL!AL$1,AEWR!$B$1:$AX$1,0))</f>
        <v>22.13</v>
      </c>
      <c r="AM22">
        <f>INDEX(AEWR!$B$2:$AX$93,MATCH(ALL!$A22,AEWR!$A$2:$A$93,0),MATCH(ALL!AM$1,AEWR!$B$1:$AX$1,0))</f>
        <v>14.9</v>
      </c>
      <c r="AN22">
        <f>INDEX(AEWR!$B$2:$AX$93,MATCH(ALL!$A22,AEWR!$A$2:$A$93,0),MATCH(ALL!AN$1,AEWR!$B$1:$AX$1,0))</f>
        <v>6.8</v>
      </c>
      <c r="AO22">
        <f>INDEX(AEWR!$B$2:$AX$93,MATCH(ALL!$A22,AEWR!$A$2:$A$93,0),MATCH(ALL!AO$1,AEWR!$B$1:$AX$1,0))</f>
        <v>10.58</v>
      </c>
      <c r="AP22">
        <f>INDEX(AEWR!$B$2:$AX$93,MATCH(ALL!$A22,AEWR!$A$2:$A$93,0),MATCH(ALL!AP$1,AEWR!$B$1:$AX$1,0))</f>
        <v>17.850000000000001</v>
      </c>
      <c r="AQ22">
        <f>INDEX(AEWR!$B$2:$AX$93,MATCH(ALL!$A22,AEWR!$A$2:$A$93,0),MATCH(ALL!AQ$1,AEWR!$B$1:$AX$1,0))</f>
        <v>22.04</v>
      </c>
      <c r="AR22">
        <f>INDEX(AEWR!$B$2:$AX$93,MATCH(ALL!$A22,AEWR!$A$2:$A$93,0),MATCH(ALL!AR$1,AEWR!$B$1:$AX$1,0))</f>
        <v>46.81</v>
      </c>
      <c r="AS22">
        <f>INDEX(AEWR!$B$2:$AX$93,MATCH(ALL!$A22,AEWR!$A$2:$A$93,0),MATCH(ALL!AS$1,AEWR!$B$1:$AX$1,0))</f>
        <v>5.41</v>
      </c>
      <c r="AT22">
        <f>INDEX(AEWR!$B$2:$AX$93,MATCH(ALL!$A22,AEWR!$A$2:$A$93,0),MATCH(ALL!AT$1,AEWR!$B$1:$AX$1,0))</f>
        <v>15.25</v>
      </c>
      <c r="AU22">
        <f>INDEX(AEWR!$B$2:$AX$93,MATCH(ALL!$A22,AEWR!$A$2:$A$93,0),MATCH(ALL!AU$1,AEWR!$B$1:$AX$1,0))</f>
        <v>20.38</v>
      </c>
      <c r="AV22">
        <f>INDEX(AEWR!$B$2:$AX$93,MATCH(ALL!$A22,AEWR!$A$2:$A$93,0),MATCH(ALL!AV$1,AEWR!$B$1:$AX$1,0))</f>
        <v>1.77</v>
      </c>
      <c r="AW22">
        <f>INDEX(AEWR!$B$2:$AX$93,MATCH(ALL!$A22,AEWR!$A$2:$A$93,0),MATCH(ALL!AW$1,AEWR!$B$1:$AX$1,0))</f>
        <v>28.86</v>
      </c>
      <c r="AX22">
        <f>INDEX(AEWR!$B$2:$AX$93,MATCH(ALL!$A22,AEWR!$A$2:$A$93,0),MATCH(ALL!AX$1,AEWR!$B$1:$AX$1,0))</f>
        <v>16.940000000000001</v>
      </c>
      <c r="AY22">
        <f>INDEX(AEWR!$B$2:$AX$93,MATCH(ALL!$A22,AEWR!$A$2:$A$93,0),MATCH(ALL!AY$1,AEWR!$B$1:$AX$1,0))</f>
        <v>-12.33</v>
      </c>
      <c r="AZ22">
        <f>INDEX(AEWR!$B$2:$AX$93,MATCH(ALL!$A22,AEWR!$A$2:$A$93,0),MATCH(ALL!AZ$1,AEWR!$B$1:$AX$1,0))</f>
        <v>26.23</v>
      </c>
      <c r="BA22">
        <f>INDEX(AEWR!$B$2:$AX$93,MATCH(ALL!$A22,AEWR!$A$2:$A$93,0),MATCH(ALL!BA$1,AEWR!$B$1:$AX$1,0))</f>
        <v>25.04</v>
      </c>
    </row>
    <row r="23" spans="1:53">
      <c r="A23">
        <v>1997</v>
      </c>
      <c r="B23" s="2">
        <v>46000</v>
      </c>
      <c r="C23" s="1">
        <v>0.35</v>
      </c>
      <c r="D23">
        <f t="shared" si="0"/>
        <v>35</v>
      </c>
      <c r="E23">
        <f>INDEX(AEWR!$B$2:$AX$93,MATCH(ALL!$A23,AEWR!$A$2:$A$93,0),MATCH(ALL!E$1,AEWR!$B$1:$AX$1,0))</f>
        <v>23.05</v>
      </c>
      <c r="F23">
        <f>INDEX(AEWR!$B$2:$AX$93,MATCH(ALL!$A23,AEWR!$A$2:$A$93,0),MATCH(ALL!F$1,AEWR!$B$1:$AX$1,0))</f>
        <v>21.01</v>
      </c>
      <c r="G23">
        <f>INDEX(AEWR!$B$2:$AX$93,MATCH(ALL!$A23,AEWR!$A$2:$A$93,0),MATCH(ALL!G$1,AEWR!$B$1:$AX$1,0))</f>
        <v>63.45</v>
      </c>
      <c r="H23">
        <f>INDEX(AEWR!$B$2:$AX$93,MATCH(ALL!$A23,AEWR!$A$2:$A$93,0),MATCH(ALL!H$1,AEWR!$B$1:$AX$1,0))</f>
        <v>-4.6900000000000004</v>
      </c>
      <c r="I23">
        <f>INDEX(AEWR!$B$2:$AX$93,MATCH(ALL!$A23,AEWR!$A$2:$A$93,0),MATCH(ALL!I$1,AEWR!$B$1:$AX$1,0))</f>
        <v>20.38</v>
      </c>
      <c r="J23">
        <f>INDEX(AEWR!$B$2:$AX$93,MATCH(ALL!$A23,AEWR!$A$2:$A$93,0),MATCH(ALL!J$1,AEWR!$B$1:$AX$1,0))</f>
        <v>-13.56</v>
      </c>
      <c r="K23">
        <f>INDEX(AEWR!$B$2:$AX$93,MATCH(ALL!$A23,AEWR!$A$2:$A$93,0),MATCH(ALL!K$1,AEWR!$B$1:$AX$1,0))</f>
        <v>2.0099999999999998</v>
      </c>
      <c r="L23">
        <f>INDEX(AEWR!$B$2:$AX$93,MATCH(ALL!$A23,AEWR!$A$2:$A$93,0),MATCH(ALL!L$1,AEWR!$B$1:$AX$1,0))</f>
        <v>32.51</v>
      </c>
      <c r="M23">
        <f>INDEX(AEWR!$B$2:$AX$93,MATCH(ALL!$A23,AEWR!$A$2:$A$93,0),MATCH(ALL!M$1,AEWR!$B$1:$AX$1,0))</f>
        <v>5.61</v>
      </c>
      <c r="N23">
        <f>INDEX(AEWR!$B$2:$AX$93,MATCH(ALL!$A23,AEWR!$A$2:$A$93,0),MATCH(ALL!N$1,AEWR!$B$1:$AX$1,0))</f>
        <v>10.38</v>
      </c>
      <c r="O23">
        <f>INDEX(AEWR!$B$2:$AX$93,MATCH(ALL!$A23,AEWR!$A$2:$A$93,0),MATCH(ALL!O$1,AEWR!$B$1:$AX$1,0))</f>
        <v>10.26</v>
      </c>
      <c r="P23">
        <f>INDEX(AEWR!$B$2:$AX$93,MATCH(ALL!$A23,AEWR!$A$2:$A$93,0),MATCH(ALL!P$1,AEWR!$B$1:$AX$1,0))</f>
        <v>5.3</v>
      </c>
      <c r="Q23">
        <f>INDEX(AEWR!$B$2:$AX$93,MATCH(ALL!$A23,AEWR!$A$2:$A$93,0),MATCH(ALL!Q$1,AEWR!$B$1:$AX$1,0))</f>
        <v>-1.71</v>
      </c>
      <c r="R23">
        <f>INDEX(AEWR!$B$2:$AX$93,MATCH(ALL!$A23,AEWR!$A$2:$A$93,0),MATCH(ALL!R$1,AEWR!$B$1:$AX$1,0))</f>
        <v>21.08</v>
      </c>
      <c r="S23">
        <f>INDEX(AEWR!$B$2:$AX$93,MATCH(ALL!$A23,AEWR!$A$2:$A$93,0),MATCH(ALL!S$1,AEWR!$B$1:$AX$1,0))</f>
        <v>14.65</v>
      </c>
      <c r="T23">
        <f>INDEX(AEWR!$B$2:$AX$93,MATCH(ALL!$A23,AEWR!$A$2:$A$93,0),MATCH(ALL!T$1,AEWR!$B$1:$AX$1,0))</f>
        <v>10.039999999999999</v>
      </c>
      <c r="U23">
        <f>INDEX(AEWR!$B$2:$AX$93,MATCH(ALL!$A23,AEWR!$A$2:$A$93,0),MATCH(ALL!U$1,AEWR!$B$1:$AX$1,0))</f>
        <v>31.14</v>
      </c>
      <c r="V23">
        <f>INDEX(AEWR!$B$2:$AX$93,MATCH(ALL!$A23,AEWR!$A$2:$A$93,0),MATCH(ALL!V$1,AEWR!$B$1:$AX$1,0))</f>
        <v>20.89</v>
      </c>
      <c r="W23">
        <f>INDEX(AEWR!$B$2:$AX$93,MATCH(ALL!$A23,AEWR!$A$2:$A$93,0),MATCH(ALL!W$1,AEWR!$B$1:$AX$1,0))</f>
        <v>26.87</v>
      </c>
      <c r="X23">
        <f>INDEX(AEWR!$B$2:$AX$93,MATCH(ALL!$A23,AEWR!$A$2:$A$93,0),MATCH(ALL!X$1,AEWR!$B$1:$AX$1,0))</f>
        <v>27.77</v>
      </c>
      <c r="Y23">
        <f>INDEX(AEWR!$B$2:$AX$93,MATCH(ALL!$A23,AEWR!$A$2:$A$93,0),MATCH(ALL!Y$1,AEWR!$B$1:$AX$1,0))</f>
        <v>29.67</v>
      </c>
      <c r="Z23">
        <f>INDEX(AEWR!$B$2:$AX$93,MATCH(ALL!$A23,AEWR!$A$2:$A$93,0),MATCH(ALL!Z$1,AEWR!$B$1:$AX$1,0))</f>
        <v>25.54</v>
      </c>
      <c r="AA23">
        <f>INDEX(AEWR!$B$2:$AX$93,MATCH(ALL!$A23,AEWR!$A$2:$A$93,0),MATCH(ALL!AA$1,AEWR!$B$1:$AX$1,0))</f>
        <v>25.48</v>
      </c>
      <c r="AB23">
        <f>INDEX(AEWR!$B$2:$AX$93,MATCH(ALL!$A23,AEWR!$A$2:$A$93,0),MATCH(ALL!AB$1,AEWR!$B$1:$AX$1,0))</f>
        <v>67.77</v>
      </c>
      <c r="AC23">
        <f>INDEX(AEWR!$B$2:$AX$93,MATCH(ALL!$A23,AEWR!$A$2:$A$93,0),MATCH(ALL!AC$1,AEWR!$B$1:$AX$1,0))</f>
        <v>43.73</v>
      </c>
      <c r="AD23">
        <f>INDEX(AEWR!$B$2:$AX$93,MATCH(ALL!$A23,AEWR!$A$2:$A$93,0),MATCH(ALL!AD$1,AEWR!$B$1:$AX$1,0))</f>
        <v>46.54</v>
      </c>
      <c r="AE23">
        <f>INDEX(AEWR!$B$2:$AX$93,MATCH(ALL!$A23,AEWR!$A$2:$A$93,0),MATCH(ALL!AE$1,AEWR!$B$1:$AX$1,0))</f>
        <v>-14</v>
      </c>
      <c r="AF23">
        <f>INDEX(AEWR!$B$2:$AX$93,MATCH(ALL!$A23,AEWR!$A$2:$A$93,0),MATCH(ALL!AF$1,AEWR!$B$1:$AX$1,0))</f>
        <v>10.26</v>
      </c>
      <c r="AG23">
        <f>INDEX(AEWR!$B$2:$AX$93,MATCH(ALL!$A23,AEWR!$A$2:$A$93,0),MATCH(ALL!AG$1,AEWR!$B$1:$AX$1,0))</f>
        <v>-10.35</v>
      </c>
      <c r="AH23">
        <f>INDEX(AEWR!$B$2:$AX$93,MATCH(ALL!$A23,AEWR!$A$2:$A$93,0),MATCH(ALL!AH$1,AEWR!$B$1:$AX$1,0))</f>
        <v>18.71</v>
      </c>
      <c r="AI23">
        <f>INDEX(AEWR!$B$2:$AX$93,MATCH(ALL!$A23,AEWR!$A$2:$A$93,0),MATCH(ALL!AI$1,AEWR!$B$1:$AX$1,0))</f>
        <v>29.85</v>
      </c>
      <c r="AJ23">
        <f>INDEX(AEWR!$B$2:$AX$93,MATCH(ALL!$A23,AEWR!$A$2:$A$93,0),MATCH(ALL!AJ$1,AEWR!$B$1:$AX$1,0))</f>
        <v>31.87</v>
      </c>
      <c r="AK23">
        <f>INDEX(AEWR!$B$2:$AX$93,MATCH(ALL!$A23,AEWR!$A$2:$A$93,0),MATCH(ALL!AK$1,AEWR!$B$1:$AX$1,0))</f>
        <v>20.68</v>
      </c>
      <c r="AL23">
        <f>INDEX(AEWR!$B$2:$AX$93,MATCH(ALL!$A23,AEWR!$A$2:$A$93,0),MATCH(ALL!AL$1,AEWR!$B$1:$AX$1,0))</f>
        <v>26.9</v>
      </c>
      <c r="AM23">
        <f>INDEX(AEWR!$B$2:$AX$93,MATCH(ALL!$A23,AEWR!$A$2:$A$93,0),MATCH(ALL!AM$1,AEWR!$B$1:$AX$1,0))</f>
        <v>-1.1000000000000001</v>
      </c>
      <c r="AN23">
        <f>INDEX(AEWR!$B$2:$AX$93,MATCH(ALL!$A23,AEWR!$A$2:$A$93,0),MATCH(ALL!AN$1,AEWR!$B$1:$AX$1,0))</f>
        <v>1.47</v>
      </c>
      <c r="AO23">
        <f>INDEX(AEWR!$B$2:$AX$93,MATCH(ALL!$A23,AEWR!$A$2:$A$93,0),MATCH(ALL!AO$1,AEWR!$B$1:$AX$1,0))</f>
        <v>13.97</v>
      </c>
      <c r="AP23">
        <f>INDEX(AEWR!$B$2:$AX$93,MATCH(ALL!$A23,AEWR!$A$2:$A$93,0),MATCH(ALL!AP$1,AEWR!$B$1:$AX$1,0))</f>
        <v>20.55</v>
      </c>
      <c r="AQ23">
        <f>INDEX(AEWR!$B$2:$AX$93,MATCH(ALL!$A23,AEWR!$A$2:$A$93,0),MATCH(ALL!AQ$1,AEWR!$B$1:$AX$1,0))</f>
        <v>22.12</v>
      </c>
      <c r="AR23">
        <f>INDEX(AEWR!$B$2:$AX$93,MATCH(ALL!$A23,AEWR!$A$2:$A$93,0),MATCH(ALL!AR$1,AEWR!$B$1:$AX$1,0))</f>
        <v>13.86</v>
      </c>
      <c r="AS23">
        <f>INDEX(AEWR!$B$2:$AX$93,MATCH(ALL!$A23,AEWR!$A$2:$A$93,0),MATCH(ALL!AS$1,AEWR!$B$1:$AX$1,0))</f>
        <v>27.41</v>
      </c>
      <c r="AT23">
        <f>INDEX(AEWR!$B$2:$AX$93,MATCH(ALL!$A23,AEWR!$A$2:$A$93,0),MATCH(ALL!AT$1,AEWR!$B$1:$AX$1,0))</f>
        <v>11.39</v>
      </c>
      <c r="AU23">
        <f>INDEX(AEWR!$B$2:$AX$93,MATCH(ALL!$A23,AEWR!$A$2:$A$93,0),MATCH(ALL!AU$1,AEWR!$B$1:$AX$1,0))</f>
        <v>19.18</v>
      </c>
      <c r="AV23">
        <f>INDEX(AEWR!$B$2:$AX$93,MATCH(ALL!$A23,AEWR!$A$2:$A$93,0),MATCH(ALL!AV$1,AEWR!$B$1:$AX$1,0))</f>
        <v>1.05</v>
      </c>
      <c r="AW23">
        <f>INDEX(AEWR!$B$2:$AX$93,MATCH(ALL!$A23,AEWR!$A$2:$A$93,0),MATCH(ALL!AW$1,AEWR!$B$1:$AX$1,0))</f>
        <v>55.35</v>
      </c>
      <c r="AX23">
        <f>INDEX(AEWR!$B$2:$AX$93,MATCH(ALL!$A23,AEWR!$A$2:$A$93,0),MATCH(ALL!AX$1,AEWR!$B$1:$AX$1,0))</f>
        <v>28.33</v>
      </c>
      <c r="AY23">
        <f>INDEX(AEWR!$B$2:$AX$93,MATCH(ALL!$A23,AEWR!$A$2:$A$93,0),MATCH(ALL!AY$1,AEWR!$B$1:$AX$1,0))</f>
        <v>77.959999999999994</v>
      </c>
      <c r="AZ23">
        <f>INDEX(AEWR!$B$2:$AX$93,MATCH(ALL!$A23,AEWR!$A$2:$A$93,0),MATCH(ALL!AZ$1,AEWR!$B$1:$AX$1,0))</f>
        <v>56.91</v>
      </c>
      <c r="BA23">
        <f>INDEX(AEWR!$B$2:$AX$93,MATCH(ALL!$A23,AEWR!$A$2:$A$93,0),MATCH(ALL!BA$1,AEWR!$B$1:$AX$1,0))</f>
        <v>15.76</v>
      </c>
    </row>
    <row r="24" spans="1:53">
      <c r="A24">
        <v>1998</v>
      </c>
      <c r="B24" s="2">
        <v>70000</v>
      </c>
      <c r="C24" s="1">
        <v>0.52</v>
      </c>
      <c r="D24">
        <f t="shared" si="0"/>
        <v>52</v>
      </c>
      <c r="E24">
        <f>INDEX(AEWR!$B$2:$AX$93,MATCH(ALL!$A24,AEWR!$A$2:$A$93,0),MATCH(ALL!E$1,AEWR!$B$1:$AX$1,0))</f>
        <v>-1.41</v>
      </c>
      <c r="F24">
        <f>INDEX(AEWR!$B$2:$AX$93,MATCH(ALL!$A24,AEWR!$A$2:$A$93,0),MATCH(ALL!F$1,AEWR!$B$1:$AX$1,0))</f>
        <v>-4.1900000000000004</v>
      </c>
      <c r="G24">
        <f>INDEX(AEWR!$B$2:$AX$93,MATCH(ALL!$A24,AEWR!$A$2:$A$93,0),MATCH(ALL!G$1,AEWR!$B$1:$AX$1,0))</f>
        <v>47.02</v>
      </c>
      <c r="H24">
        <f>INDEX(AEWR!$B$2:$AX$93,MATCH(ALL!$A24,AEWR!$A$2:$A$93,0),MATCH(ALL!H$1,AEWR!$B$1:$AX$1,0))</f>
        <v>16.04</v>
      </c>
      <c r="I24">
        <f>INDEX(AEWR!$B$2:$AX$93,MATCH(ALL!$A24,AEWR!$A$2:$A$93,0),MATCH(ALL!I$1,AEWR!$B$1:$AX$1,0))</f>
        <v>6.84</v>
      </c>
      <c r="J24">
        <f>INDEX(AEWR!$B$2:$AX$93,MATCH(ALL!$A24,AEWR!$A$2:$A$93,0),MATCH(ALL!J$1,AEWR!$B$1:$AX$1,0))</f>
        <v>-10.07</v>
      </c>
      <c r="K24">
        <f>INDEX(AEWR!$B$2:$AX$93,MATCH(ALL!$A24,AEWR!$A$2:$A$93,0),MATCH(ALL!K$1,AEWR!$B$1:$AX$1,0))</f>
        <v>-2.0299999999999998</v>
      </c>
      <c r="L24">
        <f>INDEX(AEWR!$B$2:$AX$93,MATCH(ALL!$A24,AEWR!$A$2:$A$93,0),MATCH(ALL!L$1,AEWR!$B$1:$AX$1,0))</f>
        <v>1.55</v>
      </c>
      <c r="M24">
        <f>INDEX(AEWR!$B$2:$AX$93,MATCH(ALL!$A24,AEWR!$A$2:$A$93,0),MATCH(ALL!M$1,AEWR!$B$1:$AX$1,0))</f>
        <v>-8.93</v>
      </c>
      <c r="N24">
        <f>INDEX(AEWR!$B$2:$AX$93,MATCH(ALL!$A24,AEWR!$A$2:$A$93,0),MATCH(ALL!N$1,AEWR!$B$1:$AX$1,0))</f>
        <v>4.62</v>
      </c>
      <c r="O24">
        <f>INDEX(AEWR!$B$2:$AX$93,MATCH(ALL!$A24,AEWR!$A$2:$A$93,0),MATCH(ALL!O$1,AEWR!$B$1:$AX$1,0))</f>
        <v>-33.69</v>
      </c>
      <c r="P24">
        <f>INDEX(AEWR!$B$2:$AX$93,MATCH(ALL!$A24,AEWR!$A$2:$A$93,0),MATCH(ALL!P$1,AEWR!$B$1:$AX$1,0))</f>
        <v>-9.58</v>
      </c>
      <c r="Q24">
        <f>INDEX(AEWR!$B$2:$AX$93,MATCH(ALL!$A24,AEWR!$A$2:$A$93,0),MATCH(ALL!Q$1,AEWR!$B$1:$AX$1,0))</f>
        <v>-4.72</v>
      </c>
      <c r="R24">
        <f>INDEX(AEWR!$B$2:$AX$93,MATCH(ALL!$A24,AEWR!$A$2:$A$93,0),MATCH(ALL!R$1,AEWR!$B$1:$AX$1,0))</f>
        <v>-9.99</v>
      </c>
      <c r="S24">
        <f>INDEX(AEWR!$B$2:$AX$93,MATCH(ALL!$A24,AEWR!$A$2:$A$93,0),MATCH(ALL!S$1,AEWR!$B$1:$AX$1,0))</f>
        <v>2.4</v>
      </c>
      <c r="T24">
        <f>INDEX(AEWR!$B$2:$AX$93,MATCH(ALL!$A24,AEWR!$A$2:$A$93,0),MATCH(ALL!T$1,AEWR!$B$1:$AX$1,0))</f>
        <v>-22.18</v>
      </c>
      <c r="U24">
        <f>INDEX(AEWR!$B$2:$AX$93,MATCH(ALL!$A24,AEWR!$A$2:$A$93,0),MATCH(ALL!U$1,AEWR!$B$1:$AX$1,0))</f>
        <v>-12.9</v>
      </c>
      <c r="V24">
        <f>INDEX(AEWR!$B$2:$AX$93,MATCH(ALL!$A24,AEWR!$A$2:$A$93,0),MATCH(ALL!V$1,AEWR!$B$1:$AX$1,0))</f>
        <v>-6.93</v>
      </c>
      <c r="W24">
        <f>INDEX(AEWR!$B$2:$AX$93,MATCH(ALL!$A24,AEWR!$A$2:$A$93,0),MATCH(ALL!W$1,AEWR!$B$1:$AX$1,0))</f>
        <v>-24.86</v>
      </c>
      <c r="X24">
        <f>INDEX(AEWR!$B$2:$AX$93,MATCH(ALL!$A24,AEWR!$A$2:$A$93,0),MATCH(ALL!X$1,AEWR!$B$1:$AX$1,0))</f>
        <v>-30</v>
      </c>
      <c r="Y24">
        <f>INDEX(AEWR!$B$2:$AX$93,MATCH(ALL!$A24,AEWR!$A$2:$A$93,0),MATCH(ALL!Y$1,AEWR!$B$1:$AX$1,0))</f>
        <v>-16.8</v>
      </c>
      <c r="Z24">
        <f>INDEX(AEWR!$B$2:$AX$93,MATCH(ALL!$A24,AEWR!$A$2:$A$93,0),MATCH(ALL!Z$1,AEWR!$B$1:$AX$1,0))</f>
        <v>-11.36</v>
      </c>
      <c r="AA24">
        <f>INDEX(AEWR!$B$2:$AX$93,MATCH(ALL!$A24,AEWR!$A$2:$A$93,0),MATCH(ALL!AA$1,AEWR!$B$1:$AX$1,0))</f>
        <v>-0.65</v>
      </c>
      <c r="AB24">
        <f>INDEX(AEWR!$B$2:$AX$93,MATCH(ALL!$A24,AEWR!$A$2:$A$93,0),MATCH(ALL!AB$1,AEWR!$B$1:$AX$1,0))</f>
        <v>10.69</v>
      </c>
      <c r="AC24">
        <f>INDEX(AEWR!$B$2:$AX$93,MATCH(ALL!$A24,AEWR!$A$2:$A$93,0),MATCH(ALL!AC$1,AEWR!$B$1:$AX$1,0))</f>
        <v>-15.57</v>
      </c>
      <c r="AD24">
        <f>INDEX(AEWR!$B$2:$AX$93,MATCH(ALL!$A24,AEWR!$A$2:$A$93,0),MATCH(ALL!AD$1,AEWR!$B$1:$AX$1,0))</f>
        <v>-2.0299999999999998</v>
      </c>
      <c r="AE24">
        <f>INDEX(AEWR!$B$2:$AX$93,MATCH(ALL!$A24,AEWR!$A$2:$A$93,0),MATCH(ALL!AE$1,AEWR!$B$1:$AX$1,0))</f>
        <v>-46.91</v>
      </c>
      <c r="AF24">
        <f>INDEX(AEWR!$B$2:$AX$93,MATCH(ALL!$A24,AEWR!$A$2:$A$93,0),MATCH(ALL!AF$1,AEWR!$B$1:$AX$1,0))</f>
        <v>2.0299999999999998</v>
      </c>
      <c r="AG24">
        <f>INDEX(AEWR!$B$2:$AX$93,MATCH(ALL!$A24,AEWR!$A$2:$A$93,0),MATCH(ALL!AG$1,AEWR!$B$1:$AX$1,0))</f>
        <v>11.69</v>
      </c>
      <c r="AH24">
        <f>INDEX(AEWR!$B$2:$AX$93,MATCH(ALL!$A24,AEWR!$A$2:$A$93,0),MATCH(ALL!AH$1,AEWR!$B$1:$AX$1,0))</f>
        <v>-48.73</v>
      </c>
      <c r="AI24">
        <f>INDEX(AEWR!$B$2:$AX$93,MATCH(ALL!$A24,AEWR!$A$2:$A$93,0),MATCH(ALL!AI$1,AEWR!$B$1:$AX$1,0))</f>
        <v>10.06</v>
      </c>
      <c r="AJ24">
        <f>INDEX(AEWR!$B$2:$AX$93,MATCH(ALL!$A24,AEWR!$A$2:$A$93,0),MATCH(ALL!AJ$1,AEWR!$B$1:$AX$1,0))</f>
        <v>18.690000000000001</v>
      </c>
      <c r="AK24">
        <f>INDEX(AEWR!$B$2:$AX$93,MATCH(ALL!$A24,AEWR!$A$2:$A$93,0),MATCH(ALL!AK$1,AEWR!$B$1:$AX$1,0))</f>
        <v>3.35</v>
      </c>
      <c r="AL24">
        <f>INDEX(AEWR!$B$2:$AX$93,MATCH(ALL!$A24,AEWR!$A$2:$A$93,0),MATCH(ALL!AL$1,AEWR!$B$1:$AX$1,0))</f>
        <v>3.87</v>
      </c>
      <c r="AM24">
        <f>INDEX(AEWR!$B$2:$AX$93,MATCH(ALL!$A24,AEWR!$A$2:$A$93,0),MATCH(ALL!AM$1,AEWR!$B$1:$AX$1,0))</f>
        <v>1.08</v>
      </c>
      <c r="AN24">
        <f>INDEX(AEWR!$B$2:$AX$93,MATCH(ALL!$A24,AEWR!$A$2:$A$93,0),MATCH(ALL!AN$1,AEWR!$B$1:$AX$1,0))</f>
        <v>27.68</v>
      </c>
      <c r="AO24">
        <f>INDEX(AEWR!$B$2:$AX$93,MATCH(ALL!$A24,AEWR!$A$2:$A$93,0),MATCH(ALL!AO$1,AEWR!$B$1:$AX$1,0))</f>
        <v>0</v>
      </c>
      <c r="AP24">
        <f>INDEX(AEWR!$B$2:$AX$93,MATCH(ALL!$A24,AEWR!$A$2:$A$93,0),MATCH(ALL!AP$1,AEWR!$B$1:$AX$1,0))</f>
        <v>-22.49</v>
      </c>
      <c r="AQ24">
        <f>INDEX(AEWR!$B$2:$AX$93,MATCH(ALL!$A24,AEWR!$A$2:$A$93,0),MATCH(ALL!AQ$1,AEWR!$B$1:$AX$1,0))</f>
        <v>-14</v>
      </c>
      <c r="AR24">
        <f>INDEX(AEWR!$B$2:$AX$93,MATCH(ALL!$A24,AEWR!$A$2:$A$93,0),MATCH(ALL!AR$1,AEWR!$B$1:$AX$1,0))</f>
        <v>-7.16</v>
      </c>
      <c r="AS24">
        <f>INDEX(AEWR!$B$2:$AX$93,MATCH(ALL!$A24,AEWR!$A$2:$A$93,0),MATCH(ALL!AS$1,AEWR!$B$1:$AX$1,0))</f>
        <v>-5.69</v>
      </c>
      <c r="AT24">
        <f>INDEX(AEWR!$B$2:$AX$93,MATCH(ALL!$A24,AEWR!$A$2:$A$93,0),MATCH(ALL!AT$1,AEWR!$B$1:$AX$1,0))</f>
        <v>-7.05</v>
      </c>
      <c r="AU24">
        <f>INDEX(AEWR!$B$2:$AX$93,MATCH(ALL!$A24,AEWR!$A$2:$A$93,0),MATCH(ALL!AU$1,AEWR!$B$1:$AX$1,0))</f>
        <v>31.27</v>
      </c>
      <c r="AV24">
        <f>INDEX(AEWR!$B$2:$AX$93,MATCH(ALL!$A24,AEWR!$A$2:$A$93,0),MATCH(ALL!AV$1,AEWR!$B$1:$AX$1,0))</f>
        <v>-17.55</v>
      </c>
      <c r="AW24">
        <f>INDEX(AEWR!$B$2:$AX$93,MATCH(ALL!$A24,AEWR!$A$2:$A$93,0),MATCH(ALL!AW$1,AEWR!$B$1:$AX$1,0))</f>
        <v>-8.8699999999999992</v>
      </c>
      <c r="AX24">
        <f>INDEX(AEWR!$B$2:$AX$93,MATCH(ALL!$A24,AEWR!$A$2:$A$93,0),MATCH(ALL!AX$1,AEWR!$B$1:$AX$1,0))</f>
        <v>0.75</v>
      </c>
      <c r="AY24">
        <f>INDEX(AEWR!$B$2:$AX$93,MATCH(ALL!$A24,AEWR!$A$2:$A$93,0),MATCH(ALL!AY$1,AEWR!$B$1:$AX$1,0))</f>
        <v>-26.98</v>
      </c>
      <c r="AZ24">
        <f>INDEX(AEWR!$B$2:$AX$93,MATCH(ALL!$A24,AEWR!$A$2:$A$93,0),MATCH(ALL!AZ$1,AEWR!$B$1:$AX$1,0))</f>
        <v>-2.1</v>
      </c>
      <c r="BA24">
        <f>INDEX(AEWR!$B$2:$AX$93,MATCH(ALL!$A24,AEWR!$A$2:$A$93,0),MATCH(ALL!BA$1,AEWR!$B$1:$AX$1,0))</f>
        <v>-1.2</v>
      </c>
    </row>
    <row r="25" spans="1:53">
      <c r="A25">
        <v>1999</v>
      </c>
      <c r="B25" s="2">
        <v>56100</v>
      </c>
      <c r="C25" s="1">
        <v>-0.2</v>
      </c>
      <c r="D25">
        <f t="shared" si="0"/>
        <v>-20</v>
      </c>
      <c r="E25">
        <f>INDEX(AEWR!$B$2:$AX$93,MATCH(ALL!$A25,AEWR!$A$2:$A$93,0),MATCH(ALL!E$1,AEWR!$B$1:$AX$1,0))</f>
        <v>-18.86</v>
      </c>
      <c r="F25">
        <f>INDEX(AEWR!$B$2:$AX$93,MATCH(ALL!$A25,AEWR!$A$2:$A$93,0),MATCH(ALL!F$1,AEWR!$B$1:$AX$1,0))</f>
        <v>-1.88</v>
      </c>
      <c r="G25">
        <f>INDEX(AEWR!$B$2:$AX$93,MATCH(ALL!$A25,AEWR!$A$2:$A$93,0),MATCH(ALL!G$1,AEWR!$B$1:$AX$1,0))</f>
        <v>-20.309999999999999</v>
      </c>
      <c r="H25">
        <f>INDEX(AEWR!$B$2:$AX$93,MATCH(ALL!$A25,AEWR!$A$2:$A$93,0),MATCH(ALL!H$1,AEWR!$B$1:$AX$1,0))</f>
        <v>-9.15</v>
      </c>
      <c r="I25">
        <f>INDEX(AEWR!$B$2:$AX$93,MATCH(ALL!$A25,AEWR!$A$2:$A$93,0),MATCH(ALL!I$1,AEWR!$B$1:$AX$1,0))</f>
        <v>-29.21</v>
      </c>
      <c r="J25">
        <f>INDEX(AEWR!$B$2:$AX$93,MATCH(ALL!$A25,AEWR!$A$2:$A$93,0),MATCH(ALL!J$1,AEWR!$B$1:$AX$1,0))</f>
        <v>16.510000000000002</v>
      </c>
      <c r="K25">
        <f>INDEX(AEWR!$B$2:$AX$93,MATCH(ALL!$A25,AEWR!$A$2:$A$93,0),MATCH(ALL!K$1,AEWR!$B$1:$AX$1,0))</f>
        <v>44.79</v>
      </c>
      <c r="L25">
        <f>INDEX(AEWR!$B$2:$AX$93,MATCH(ALL!$A25,AEWR!$A$2:$A$93,0),MATCH(ALL!L$1,AEWR!$B$1:$AX$1,0))</f>
        <v>19.309999999999999</v>
      </c>
      <c r="M25">
        <f>INDEX(AEWR!$B$2:$AX$93,MATCH(ALL!$A25,AEWR!$A$2:$A$93,0),MATCH(ALL!M$1,AEWR!$B$1:$AX$1,0))</f>
        <v>5.62</v>
      </c>
      <c r="N25">
        <f>INDEX(AEWR!$B$2:$AX$93,MATCH(ALL!$A25,AEWR!$A$2:$A$93,0),MATCH(ALL!N$1,AEWR!$B$1:$AX$1,0))</f>
        <v>-6.67</v>
      </c>
      <c r="O25">
        <f>INDEX(AEWR!$B$2:$AX$93,MATCH(ALL!$A25,AEWR!$A$2:$A$93,0),MATCH(ALL!O$1,AEWR!$B$1:$AX$1,0))</f>
        <v>-11.4</v>
      </c>
      <c r="P25">
        <f>INDEX(AEWR!$B$2:$AX$93,MATCH(ALL!$A25,AEWR!$A$2:$A$93,0),MATCH(ALL!P$1,AEWR!$B$1:$AX$1,0))</f>
        <v>35.94</v>
      </c>
      <c r="Q25">
        <f>INDEX(AEWR!$B$2:$AX$93,MATCH(ALL!$A25,AEWR!$A$2:$A$93,0),MATCH(ALL!Q$1,AEWR!$B$1:$AX$1,0))</f>
        <v>75.63</v>
      </c>
      <c r="R25">
        <f>INDEX(AEWR!$B$2:$AX$93,MATCH(ALL!$A25,AEWR!$A$2:$A$93,0),MATCH(ALL!R$1,AEWR!$B$1:$AX$1,0))</f>
        <v>7.33</v>
      </c>
      <c r="S25">
        <f>INDEX(AEWR!$B$2:$AX$93,MATCH(ALL!$A25,AEWR!$A$2:$A$93,0),MATCH(ALL!S$1,AEWR!$B$1:$AX$1,0))</f>
        <v>7.71</v>
      </c>
      <c r="T25">
        <f>INDEX(AEWR!$B$2:$AX$93,MATCH(ALL!$A25,AEWR!$A$2:$A$93,0),MATCH(ALL!T$1,AEWR!$B$1:$AX$1,0))</f>
        <v>-20.2</v>
      </c>
      <c r="U25">
        <f>INDEX(AEWR!$B$2:$AX$93,MATCH(ALL!$A25,AEWR!$A$2:$A$93,0),MATCH(ALL!U$1,AEWR!$B$1:$AX$1,0))</f>
        <v>0.91</v>
      </c>
      <c r="V25">
        <f>INDEX(AEWR!$B$2:$AX$93,MATCH(ALL!$A25,AEWR!$A$2:$A$93,0),MATCH(ALL!V$1,AEWR!$B$1:$AX$1,0))</f>
        <v>-1.33</v>
      </c>
      <c r="W25">
        <f>INDEX(AEWR!$B$2:$AX$93,MATCH(ALL!$A25,AEWR!$A$2:$A$93,0),MATCH(ALL!W$1,AEWR!$B$1:$AX$1,0))</f>
        <v>20.48</v>
      </c>
      <c r="X25">
        <f>INDEX(AEWR!$B$2:$AX$93,MATCH(ALL!$A25,AEWR!$A$2:$A$93,0),MATCH(ALL!X$1,AEWR!$B$1:$AX$1,0))</f>
        <v>8.39</v>
      </c>
      <c r="Y25">
        <f>INDEX(AEWR!$B$2:$AX$93,MATCH(ALL!$A25,AEWR!$A$2:$A$93,0),MATCH(ALL!Y$1,AEWR!$B$1:$AX$1,0))</f>
        <v>27.16</v>
      </c>
      <c r="Z25">
        <f>INDEX(AEWR!$B$2:$AX$93,MATCH(ALL!$A25,AEWR!$A$2:$A$93,0),MATCH(ALL!Z$1,AEWR!$B$1:$AX$1,0))</f>
        <v>25.77</v>
      </c>
      <c r="AA25">
        <f>INDEX(AEWR!$B$2:$AX$93,MATCH(ALL!$A25,AEWR!$A$2:$A$93,0),MATCH(ALL!AA$1,AEWR!$B$1:$AX$1,0))</f>
        <v>-4.07</v>
      </c>
      <c r="AB25">
        <f>INDEX(AEWR!$B$2:$AX$93,MATCH(ALL!$A25,AEWR!$A$2:$A$93,0),MATCH(ALL!AB$1,AEWR!$B$1:$AX$1,0))</f>
        <v>3.32</v>
      </c>
      <c r="AC25">
        <f>INDEX(AEWR!$B$2:$AX$93,MATCH(ALL!$A25,AEWR!$A$2:$A$93,0),MATCH(ALL!AC$1,AEWR!$B$1:$AX$1,0))</f>
        <v>2.29</v>
      </c>
      <c r="AD25">
        <f>INDEX(AEWR!$B$2:$AX$93,MATCH(ALL!$A25,AEWR!$A$2:$A$93,0),MATCH(ALL!AD$1,AEWR!$B$1:$AX$1,0))</f>
        <v>-18.66</v>
      </c>
      <c r="AE25">
        <f>INDEX(AEWR!$B$2:$AX$93,MATCH(ALL!$A25,AEWR!$A$2:$A$93,0),MATCH(ALL!AE$1,AEWR!$B$1:$AX$1,0))</f>
        <v>-7.1</v>
      </c>
      <c r="AF25">
        <f>INDEX(AEWR!$B$2:$AX$93,MATCH(ALL!$A25,AEWR!$A$2:$A$93,0),MATCH(ALL!AF$1,AEWR!$B$1:$AX$1,0))</f>
        <v>42.89</v>
      </c>
      <c r="AG25">
        <f>INDEX(AEWR!$B$2:$AX$93,MATCH(ALL!$A25,AEWR!$A$2:$A$93,0),MATCH(ALL!AG$1,AEWR!$B$1:$AX$1,0))</f>
        <v>3.97</v>
      </c>
      <c r="AH25">
        <f>INDEX(AEWR!$B$2:$AX$93,MATCH(ALL!$A25,AEWR!$A$2:$A$93,0),MATCH(ALL!AH$1,AEWR!$B$1:$AX$1,0))</f>
        <v>26.46</v>
      </c>
      <c r="AI25">
        <f>INDEX(AEWR!$B$2:$AX$93,MATCH(ALL!$A25,AEWR!$A$2:$A$93,0),MATCH(ALL!AI$1,AEWR!$B$1:$AX$1,0))</f>
        <v>1.06</v>
      </c>
      <c r="AJ25">
        <f>INDEX(AEWR!$B$2:$AX$93,MATCH(ALL!$A25,AEWR!$A$2:$A$93,0),MATCH(ALL!AJ$1,AEWR!$B$1:$AX$1,0))</f>
        <v>140.35</v>
      </c>
      <c r="AK25">
        <f>INDEX(AEWR!$B$2:$AX$93,MATCH(ALL!$A25,AEWR!$A$2:$A$93,0),MATCH(ALL!AK$1,AEWR!$B$1:$AX$1,0))</f>
        <v>-23.8</v>
      </c>
      <c r="AL25">
        <f>INDEX(AEWR!$B$2:$AX$93,MATCH(ALL!$A25,AEWR!$A$2:$A$93,0),MATCH(ALL!AL$1,AEWR!$B$1:$AX$1,0))</f>
        <v>35.76</v>
      </c>
      <c r="AM25">
        <f>INDEX(AEWR!$B$2:$AX$93,MATCH(ALL!$A25,AEWR!$A$2:$A$93,0),MATCH(ALL!AM$1,AEWR!$B$1:$AX$1,0))</f>
        <v>138.66</v>
      </c>
      <c r="AN25">
        <f>INDEX(AEWR!$B$2:$AX$93,MATCH(ALL!$A25,AEWR!$A$2:$A$93,0),MATCH(ALL!AN$1,AEWR!$B$1:$AX$1,0))</f>
        <v>139.56</v>
      </c>
      <c r="AO25">
        <f>INDEX(AEWR!$B$2:$AX$93,MATCH(ALL!$A25,AEWR!$A$2:$A$93,0),MATCH(ALL!AO$1,AEWR!$B$1:$AX$1,0))</f>
        <v>146.84</v>
      </c>
      <c r="AP25">
        <f>INDEX(AEWR!$B$2:$AX$93,MATCH(ALL!$A25,AEWR!$A$2:$A$93,0),MATCH(ALL!AP$1,AEWR!$B$1:$AX$1,0))</f>
        <v>86.22</v>
      </c>
      <c r="AQ25">
        <f>INDEX(AEWR!$B$2:$AX$93,MATCH(ALL!$A25,AEWR!$A$2:$A$93,0),MATCH(ALL!AQ$1,AEWR!$B$1:$AX$1,0))</f>
        <v>-0.3</v>
      </c>
      <c r="AR25">
        <f>INDEX(AEWR!$B$2:$AX$93,MATCH(ALL!$A25,AEWR!$A$2:$A$93,0),MATCH(ALL!AR$1,AEWR!$B$1:$AX$1,0))</f>
        <v>-0.62</v>
      </c>
      <c r="AS25">
        <f>INDEX(AEWR!$B$2:$AX$93,MATCH(ALL!$A25,AEWR!$A$2:$A$93,0),MATCH(ALL!AS$1,AEWR!$B$1:$AX$1,0))</f>
        <v>4.62</v>
      </c>
      <c r="AT25">
        <f>INDEX(AEWR!$B$2:$AX$93,MATCH(ALL!$A25,AEWR!$A$2:$A$93,0),MATCH(ALL!AT$1,AEWR!$B$1:$AX$1,0))</f>
        <v>15.42</v>
      </c>
      <c r="AU25">
        <f>INDEX(AEWR!$B$2:$AX$93,MATCH(ALL!$A25,AEWR!$A$2:$A$93,0),MATCH(ALL!AU$1,AEWR!$B$1:$AX$1,0))</f>
        <v>3.07</v>
      </c>
      <c r="AV25">
        <f>INDEX(AEWR!$B$2:$AX$93,MATCH(ALL!$A25,AEWR!$A$2:$A$93,0),MATCH(ALL!AV$1,AEWR!$B$1:$AX$1,0))</f>
        <v>1.72</v>
      </c>
      <c r="AW25">
        <f>INDEX(AEWR!$B$2:$AX$93,MATCH(ALL!$A25,AEWR!$A$2:$A$93,0),MATCH(ALL!AW$1,AEWR!$B$1:$AX$1,0))</f>
        <v>-1.39</v>
      </c>
      <c r="AX25">
        <f>INDEX(AEWR!$B$2:$AX$93,MATCH(ALL!$A25,AEWR!$A$2:$A$93,0),MATCH(ALL!AX$1,AEWR!$B$1:$AX$1,0))</f>
        <v>-8.6300000000000008</v>
      </c>
      <c r="AY25">
        <f>INDEX(AEWR!$B$2:$AX$93,MATCH(ALL!$A25,AEWR!$A$2:$A$93,0),MATCH(ALL!AY$1,AEWR!$B$1:$AX$1,0))</f>
        <v>1.07</v>
      </c>
      <c r="AZ25">
        <f>INDEX(AEWR!$B$2:$AX$93,MATCH(ALL!$A25,AEWR!$A$2:$A$93,0),MATCH(ALL!AZ$1,AEWR!$B$1:$AX$1,0))</f>
        <v>10.59</v>
      </c>
      <c r="BA25">
        <f>INDEX(AEWR!$B$2:$AX$93,MATCH(ALL!$A25,AEWR!$A$2:$A$93,0),MATCH(ALL!BA$1,AEWR!$B$1:$AX$1,0))</f>
        <v>28.08</v>
      </c>
    </row>
    <row r="26" spans="1:53">
      <c r="A26">
        <v>2000</v>
      </c>
      <c r="B26" s="2">
        <v>71000</v>
      </c>
      <c r="C26" s="1">
        <v>0.27</v>
      </c>
      <c r="D26">
        <f t="shared" si="0"/>
        <v>27</v>
      </c>
      <c r="E26">
        <f>INDEX(AEWR!$B$2:$AX$93,MATCH(ALL!$A26,AEWR!$A$2:$A$93,0),MATCH(ALL!E$1,AEWR!$B$1:$AX$1,0))</f>
        <v>16.04</v>
      </c>
      <c r="F26">
        <f>INDEX(AEWR!$B$2:$AX$93,MATCH(ALL!$A26,AEWR!$A$2:$A$93,0),MATCH(ALL!F$1,AEWR!$B$1:$AX$1,0))</f>
        <v>13.56</v>
      </c>
      <c r="G26">
        <f>INDEX(AEWR!$B$2:$AX$93,MATCH(ALL!$A26,AEWR!$A$2:$A$93,0),MATCH(ALL!G$1,AEWR!$B$1:$AX$1,0))</f>
        <v>26.53</v>
      </c>
      <c r="H26">
        <f>INDEX(AEWR!$B$2:$AX$93,MATCH(ALL!$A26,AEWR!$A$2:$A$93,0),MATCH(ALL!H$1,AEWR!$B$1:$AX$1,0))</f>
        <v>25.67</v>
      </c>
      <c r="I26">
        <f>INDEX(AEWR!$B$2:$AX$93,MATCH(ALL!$A26,AEWR!$A$2:$A$93,0),MATCH(ALL!I$1,AEWR!$B$1:$AX$1,0))</f>
        <v>92.89</v>
      </c>
      <c r="J26">
        <f>INDEX(AEWR!$B$2:$AX$93,MATCH(ALL!$A26,AEWR!$A$2:$A$93,0),MATCH(ALL!J$1,AEWR!$B$1:$AX$1,0))</f>
        <v>-30.59</v>
      </c>
      <c r="K26">
        <f>INDEX(AEWR!$B$2:$AX$93,MATCH(ALL!$A26,AEWR!$A$2:$A$93,0),MATCH(ALL!K$1,AEWR!$B$1:$AX$1,0))</f>
        <v>-39.03</v>
      </c>
      <c r="L26">
        <f>INDEX(AEWR!$B$2:$AX$93,MATCH(ALL!$A26,AEWR!$A$2:$A$93,0),MATCH(ALL!L$1,AEWR!$B$1:$AX$1,0))</f>
        <v>-8.33</v>
      </c>
      <c r="M26">
        <f>INDEX(AEWR!$B$2:$AX$93,MATCH(ALL!$A26,AEWR!$A$2:$A$93,0),MATCH(ALL!M$1,AEWR!$B$1:$AX$1,0))</f>
        <v>-5.66</v>
      </c>
      <c r="N26">
        <f>INDEX(AEWR!$B$2:$AX$93,MATCH(ALL!$A26,AEWR!$A$2:$A$93,0),MATCH(ALL!N$1,AEWR!$B$1:$AX$1,0))</f>
        <v>-11.5</v>
      </c>
      <c r="O26">
        <f>INDEX(AEWR!$B$2:$AX$93,MATCH(ALL!$A26,AEWR!$A$2:$A$93,0),MATCH(ALL!O$1,AEWR!$B$1:$AX$1,0))</f>
        <v>18.760000000000002</v>
      </c>
      <c r="P26">
        <f>INDEX(AEWR!$B$2:$AX$93,MATCH(ALL!$A26,AEWR!$A$2:$A$93,0),MATCH(ALL!P$1,AEWR!$B$1:$AX$1,0))</f>
        <v>6</v>
      </c>
      <c r="Q26">
        <f>INDEX(AEWR!$B$2:$AX$93,MATCH(ALL!$A26,AEWR!$A$2:$A$93,0),MATCH(ALL!Q$1,AEWR!$B$1:$AX$1,0))</f>
        <v>44.37</v>
      </c>
      <c r="R26">
        <f>INDEX(AEWR!$B$2:$AX$93,MATCH(ALL!$A26,AEWR!$A$2:$A$93,0),MATCH(ALL!R$1,AEWR!$B$1:$AX$1,0))</f>
        <v>-0.39</v>
      </c>
      <c r="S26">
        <f>INDEX(AEWR!$B$2:$AX$93,MATCH(ALL!$A26,AEWR!$A$2:$A$93,0),MATCH(ALL!S$1,AEWR!$B$1:$AX$1,0))</f>
        <v>-23.1</v>
      </c>
      <c r="T26">
        <f>INDEX(AEWR!$B$2:$AX$93,MATCH(ALL!$A26,AEWR!$A$2:$A$93,0),MATCH(ALL!T$1,AEWR!$B$1:$AX$1,0))</f>
        <v>-30.19</v>
      </c>
      <c r="U26">
        <f>INDEX(AEWR!$B$2:$AX$93,MATCH(ALL!$A26,AEWR!$A$2:$A$93,0),MATCH(ALL!U$1,AEWR!$B$1:$AX$1,0))</f>
        <v>-5.81</v>
      </c>
      <c r="V26">
        <f>INDEX(AEWR!$B$2:$AX$93,MATCH(ALL!$A26,AEWR!$A$2:$A$93,0),MATCH(ALL!V$1,AEWR!$B$1:$AX$1,0))</f>
        <v>19.329999999999998</v>
      </c>
      <c r="W26">
        <f>INDEX(AEWR!$B$2:$AX$93,MATCH(ALL!$A26,AEWR!$A$2:$A$93,0),MATCH(ALL!W$1,AEWR!$B$1:$AX$1,0))</f>
        <v>-30.91</v>
      </c>
      <c r="X26">
        <f>INDEX(AEWR!$B$2:$AX$93,MATCH(ALL!$A26,AEWR!$A$2:$A$93,0),MATCH(ALL!X$1,AEWR!$B$1:$AX$1,0))</f>
        <v>-6.38</v>
      </c>
      <c r="Y26">
        <f>INDEX(AEWR!$B$2:$AX$93,MATCH(ALL!$A26,AEWR!$A$2:$A$93,0),MATCH(ALL!Y$1,AEWR!$B$1:$AX$1,0))</f>
        <v>4.9800000000000004</v>
      </c>
      <c r="Z26">
        <f>INDEX(AEWR!$B$2:$AX$93,MATCH(ALL!$A26,AEWR!$A$2:$A$93,0),MATCH(ALL!Z$1,AEWR!$B$1:$AX$1,0))</f>
        <v>20.38</v>
      </c>
      <c r="AA26">
        <f>INDEX(AEWR!$B$2:$AX$93,MATCH(ALL!$A26,AEWR!$A$2:$A$93,0),MATCH(ALL!AA$1,AEWR!$B$1:$AX$1,0))</f>
        <v>-25.17</v>
      </c>
      <c r="AB26">
        <f>INDEX(AEWR!$B$2:$AX$93,MATCH(ALL!$A26,AEWR!$A$2:$A$93,0),MATCH(ALL!AB$1,AEWR!$B$1:$AX$1,0))</f>
        <v>7.11</v>
      </c>
      <c r="AC26">
        <f>INDEX(AEWR!$B$2:$AX$93,MATCH(ALL!$A26,AEWR!$A$2:$A$93,0),MATCH(ALL!AC$1,AEWR!$B$1:$AX$1,0))</f>
        <v>25.23</v>
      </c>
      <c r="AD26">
        <f>INDEX(AEWR!$B$2:$AX$93,MATCH(ALL!$A26,AEWR!$A$2:$A$93,0),MATCH(ALL!AD$1,AEWR!$B$1:$AX$1,0))</f>
        <v>12.13</v>
      </c>
      <c r="AE26">
        <f>INDEX(AEWR!$B$2:$AX$93,MATCH(ALL!$A26,AEWR!$A$2:$A$93,0),MATCH(ALL!AE$1,AEWR!$B$1:$AX$1,0))</f>
        <v>-38.270000000000003</v>
      </c>
      <c r="AF26">
        <f>INDEX(AEWR!$B$2:$AX$93,MATCH(ALL!$A26,AEWR!$A$2:$A$93,0),MATCH(ALL!AF$1,AEWR!$B$1:$AX$1,0))</f>
        <v>-20.8</v>
      </c>
      <c r="AG26">
        <f>INDEX(AEWR!$B$2:$AX$93,MATCH(ALL!$A26,AEWR!$A$2:$A$93,0),MATCH(ALL!AG$1,AEWR!$B$1:$AX$1,0))</f>
        <v>132.13999999999999</v>
      </c>
      <c r="AH26">
        <f>INDEX(AEWR!$B$2:$AX$93,MATCH(ALL!$A26,AEWR!$A$2:$A$93,0),MATCH(ALL!AH$1,AEWR!$B$1:$AX$1,0))</f>
        <v>91.7</v>
      </c>
      <c r="AI26">
        <f>INDEX(AEWR!$B$2:$AX$93,MATCH(ALL!$A26,AEWR!$A$2:$A$93,0),MATCH(ALL!AI$1,AEWR!$B$1:$AX$1,0))</f>
        <v>45.25</v>
      </c>
      <c r="AJ26">
        <f>INDEX(AEWR!$B$2:$AX$93,MATCH(ALL!$A26,AEWR!$A$2:$A$93,0),MATCH(ALL!AJ$1,AEWR!$B$1:$AX$1,0))</f>
        <v>-55.63</v>
      </c>
      <c r="AK26">
        <f>INDEX(AEWR!$B$2:$AX$93,MATCH(ALL!$A26,AEWR!$A$2:$A$93,0),MATCH(ALL!AK$1,AEWR!$B$1:$AX$1,0))</f>
        <v>-16.309999999999999</v>
      </c>
      <c r="AL26">
        <f>INDEX(AEWR!$B$2:$AX$93,MATCH(ALL!$A26,AEWR!$A$2:$A$93,0),MATCH(ALL!AL$1,AEWR!$B$1:$AX$1,0))</f>
        <v>-22.29</v>
      </c>
      <c r="AM26">
        <f>INDEX(AEWR!$B$2:$AX$93,MATCH(ALL!$A26,AEWR!$A$2:$A$93,0),MATCH(ALL!AM$1,AEWR!$B$1:$AX$1,0))</f>
        <v>-30.23</v>
      </c>
      <c r="AN26">
        <f>INDEX(AEWR!$B$2:$AX$93,MATCH(ALL!$A26,AEWR!$A$2:$A$93,0),MATCH(ALL!AN$1,AEWR!$B$1:$AX$1,0))</f>
        <v>-64.77</v>
      </c>
      <c r="AO26">
        <f>INDEX(AEWR!$B$2:$AX$93,MATCH(ALL!$A26,AEWR!$A$2:$A$93,0),MATCH(ALL!AO$1,AEWR!$B$1:$AX$1,0))</f>
        <v>-9.66</v>
      </c>
      <c r="AP26">
        <f>INDEX(AEWR!$B$2:$AX$93,MATCH(ALL!$A26,AEWR!$A$2:$A$93,0),MATCH(ALL!AP$1,AEWR!$B$1:$AX$1,0))</f>
        <v>27.09</v>
      </c>
      <c r="AQ26">
        <f>INDEX(AEWR!$B$2:$AX$93,MATCH(ALL!$A26,AEWR!$A$2:$A$93,0),MATCH(ALL!AQ$1,AEWR!$B$1:$AX$1,0))</f>
        <v>-3.89</v>
      </c>
      <c r="AR26">
        <f>INDEX(AEWR!$B$2:$AX$93,MATCH(ALL!$A26,AEWR!$A$2:$A$93,0),MATCH(ALL!AR$1,AEWR!$B$1:$AX$1,0))</f>
        <v>-15.6</v>
      </c>
      <c r="AS26">
        <f>INDEX(AEWR!$B$2:$AX$93,MATCH(ALL!$A26,AEWR!$A$2:$A$93,0),MATCH(ALL!AS$1,AEWR!$B$1:$AX$1,0))</f>
        <v>-4.8099999999999996</v>
      </c>
      <c r="AT26">
        <f>INDEX(AEWR!$B$2:$AX$93,MATCH(ALL!$A26,AEWR!$A$2:$A$93,0),MATCH(ALL!AT$1,AEWR!$B$1:$AX$1,0))</f>
        <v>-19.95</v>
      </c>
      <c r="AU26">
        <f>INDEX(AEWR!$B$2:$AX$93,MATCH(ALL!$A26,AEWR!$A$2:$A$93,0),MATCH(ALL!AU$1,AEWR!$B$1:$AX$1,0))</f>
        <v>-35.72</v>
      </c>
      <c r="AV26">
        <f>INDEX(AEWR!$B$2:$AX$93,MATCH(ALL!$A26,AEWR!$A$2:$A$93,0),MATCH(ALL!AV$1,AEWR!$B$1:$AX$1,0))</f>
        <v>-2.68</v>
      </c>
      <c r="AW26">
        <f>INDEX(AEWR!$B$2:$AX$93,MATCH(ALL!$A26,AEWR!$A$2:$A$93,0),MATCH(ALL!AW$1,AEWR!$B$1:$AX$1,0))</f>
        <v>8.1300000000000008</v>
      </c>
      <c r="AX26">
        <f>INDEX(AEWR!$B$2:$AX$93,MATCH(ALL!$A26,AEWR!$A$2:$A$93,0),MATCH(ALL!AX$1,AEWR!$B$1:$AX$1,0))</f>
        <v>19.7</v>
      </c>
      <c r="AY26">
        <f>INDEX(AEWR!$B$2:$AX$93,MATCH(ALL!$A26,AEWR!$A$2:$A$93,0),MATCH(ALL!AY$1,AEWR!$B$1:$AX$1,0))</f>
        <v>-5.13</v>
      </c>
      <c r="AZ26">
        <f>INDEX(AEWR!$B$2:$AX$93,MATCH(ALL!$A26,AEWR!$A$2:$A$93,0),MATCH(ALL!AZ$1,AEWR!$B$1:$AX$1,0))</f>
        <v>-9.82</v>
      </c>
      <c r="BA26">
        <f>INDEX(AEWR!$B$2:$AX$93,MATCH(ALL!$A26,AEWR!$A$2:$A$93,0),MATCH(ALL!BA$1,AEWR!$B$1:$AX$1,0))</f>
        <v>-17.399999999999999</v>
      </c>
    </row>
    <row r="27" spans="1:53">
      <c r="A27">
        <v>2001</v>
      </c>
      <c r="B27" s="2">
        <v>75600</v>
      </c>
      <c r="C27" s="1">
        <v>0.06</v>
      </c>
      <c r="D27">
        <f t="shared" si="0"/>
        <v>6</v>
      </c>
      <c r="E27">
        <f>INDEX(AEWR!$B$2:$AX$93,MATCH(ALL!$A27,AEWR!$A$2:$A$93,0),MATCH(ALL!E$1,AEWR!$B$1:$AX$1,0))</f>
        <v>34.909999999999997</v>
      </c>
      <c r="F27">
        <f>INDEX(AEWR!$B$2:$AX$93,MATCH(ALL!$A27,AEWR!$A$2:$A$93,0),MATCH(ALL!F$1,AEWR!$B$1:$AX$1,0))</f>
        <v>39.15</v>
      </c>
      <c r="G27">
        <f>INDEX(AEWR!$B$2:$AX$93,MATCH(ALL!$A27,AEWR!$A$2:$A$93,0),MATCH(ALL!G$1,AEWR!$B$1:$AX$1,0))</f>
        <v>11.53</v>
      </c>
      <c r="H27">
        <f>INDEX(AEWR!$B$2:$AX$93,MATCH(ALL!$A27,AEWR!$A$2:$A$93,0),MATCH(ALL!H$1,AEWR!$B$1:$AX$1,0))</f>
        <v>7.37</v>
      </c>
      <c r="I27">
        <f>INDEX(AEWR!$B$2:$AX$93,MATCH(ALL!$A27,AEWR!$A$2:$A$93,0),MATCH(ALL!I$1,AEWR!$B$1:$AX$1,0))</f>
        <v>49.15</v>
      </c>
      <c r="J27">
        <f>INDEX(AEWR!$B$2:$AX$93,MATCH(ALL!$A27,AEWR!$A$2:$A$93,0),MATCH(ALL!J$1,AEWR!$B$1:$AX$1,0))</f>
        <v>29.89</v>
      </c>
      <c r="K27">
        <f>INDEX(AEWR!$B$2:$AX$93,MATCH(ALL!$A27,AEWR!$A$2:$A$93,0),MATCH(ALL!K$1,AEWR!$B$1:$AX$1,0))</f>
        <v>48.96</v>
      </c>
      <c r="L27">
        <f>INDEX(AEWR!$B$2:$AX$93,MATCH(ALL!$A27,AEWR!$A$2:$A$93,0),MATCH(ALL!L$1,AEWR!$B$1:$AX$1,0))</f>
        <v>8.1300000000000008</v>
      </c>
      <c r="M27">
        <f>INDEX(AEWR!$B$2:$AX$93,MATCH(ALL!$A27,AEWR!$A$2:$A$93,0),MATCH(ALL!M$1,AEWR!$B$1:$AX$1,0))</f>
        <v>21.49</v>
      </c>
      <c r="N27">
        <f>INDEX(AEWR!$B$2:$AX$93,MATCH(ALL!$A27,AEWR!$A$2:$A$93,0),MATCH(ALL!N$1,AEWR!$B$1:$AX$1,0))</f>
        <v>25.2</v>
      </c>
      <c r="O27">
        <f>INDEX(AEWR!$B$2:$AX$93,MATCH(ALL!$A27,AEWR!$A$2:$A$93,0),MATCH(ALL!O$1,AEWR!$B$1:$AX$1,0))</f>
        <v>78.7</v>
      </c>
      <c r="P27">
        <f>INDEX(AEWR!$B$2:$AX$93,MATCH(ALL!$A27,AEWR!$A$2:$A$93,0),MATCH(ALL!P$1,AEWR!$B$1:$AX$1,0))</f>
        <v>70.66</v>
      </c>
      <c r="Q27">
        <f>INDEX(AEWR!$B$2:$AX$93,MATCH(ALL!$A27,AEWR!$A$2:$A$93,0),MATCH(ALL!Q$1,AEWR!$B$1:$AX$1,0))</f>
        <v>24.35</v>
      </c>
      <c r="R27">
        <f>INDEX(AEWR!$B$2:$AX$93,MATCH(ALL!$A27,AEWR!$A$2:$A$93,0),MATCH(ALL!R$1,AEWR!$B$1:$AX$1,0))</f>
        <v>9.39</v>
      </c>
      <c r="S27">
        <f>INDEX(AEWR!$B$2:$AX$93,MATCH(ALL!$A27,AEWR!$A$2:$A$93,0),MATCH(ALL!S$1,AEWR!$B$1:$AX$1,0))</f>
        <v>27.96</v>
      </c>
      <c r="T27">
        <f>INDEX(AEWR!$B$2:$AX$93,MATCH(ALL!$A27,AEWR!$A$2:$A$93,0),MATCH(ALL!T$1,AEWR!$B$1:$AX$1,0))</f>
        <v>-1.99</v>
      </c>
      <c r="U27">
        <f>INDEX(AEWR!$B$2:$AX$93,MATCH(ALL!$A27,AEWR!$A$2:$A$93,0),MATCH(ALL!U$1,AEWR!$B$1:$AX$1,0))</f>
        <v>33.61</v>
      </c>
      <c r="V27">
        <f>INDEX(AEWR!$B$2:$AX$93,MATCH(ALL!$A27,AEWR!$A$2:$A$93,0),MATCH(ALL!V$1,AEWR!$B$1:$AX$1,0))</f>
        <v>17.47</v>
      </c>
      <c r="W27">
        <f>INDEX(AEWR!$B$2:$AX$93,MATCH(ALL!$A27,AEWR!$A$2:$A$93,0),MATCH(ALL!W$1,AEWR!$B$1:$AX$1,0))</f>
        <v>1.28</v>
      </c>
      <c r="X27">
        <f>INDEX(AEWR!$B$2:$AX$93,MATCH(ALL!$A27,AEWR!$A$2:$A$93,0),MATCH(ALL!X$1,AEWR!$B$1:$AX$1,0))</f>
        <v>-10.46</v>
      </c>
      <c r="Y27">
        <f>INDEX(AEWR!$B$2:$AX$93,MATCH(ALL!$A27,AEWR!$A$2:$A$93,0),MATCH(ALL!Y$1,AEWR!$B$1:$AX$1,0))</f>
        <v>9.66</v>
      </c>
      <c r="Z27">
        <f>INDEX(AEWR!$B$2:$AX$93,MATCH(ALL!$A27,AEWR!$A$2:$A$93,0),MATCH(ALL!Z$1,AEWR!$B$1:$AX$1,0))</f>
        <v>-13.18</v>
      </c>
      <c r="AA27">
        <f>INDEX(AEWR!$B$2:$AX$93,MATCH(ALL!$A27,AEWR!$A$2:$A$93,0),MATCH(ALL!AA$1,AEWR!$B$1:$AX$1,0))</f>
        <v>25.9</v>
      </c>
      <c r="AB27">
        <f>INDEX(AEWR!$B$2:$AX$93,MATCH(ALL!$A27,AEWR!$A$2:$A$93,0),MATCH(ALL!AB$1,AEWR!$B$1:$AX$1,0))</f>
        <v>11.49</v>
      </c>
      <c r="AC27">
        <f>INDEX(AEWR!$B$2:$AX$93,MATCH(ALL!$A27,AEWR!$A$2:$A$93,0),MATCH(ALL!AC$1,AEWR!$B$1:$AX$1,0))</f>
        <v>23.82</v>
      </c>
      <c r="AD27">
        <f>INDEX(AEWR!$B$2:$AX$93,MATCH(ALL!$A27,AEWR!$A$2:$A$93,0),MATCH(ALL!AD$1,AEWR!$B$1:$AX$1,0))</f>
        <v>97.39</v>
      </c>
      <c r="AE27">
        <f>INDEX(AEWR!$B$2:$AX$93,MATCH(ALL!$A27,AEWR!$A$2:$A$93,0),MATCH(ALL!AE$1,AEWR!$B$1:$AX$1,0))</f>
        <v>24.68</v>
      </c>
      <c r="AF27">
        <f>INDEX(AEWR!$B$2:$AX$93,MATCH(ALL!$A27,AEWR!$A$2:$A$93,0),MATCH(ALL!AF$1,AEWR!$B$1:$AX$1,0))</f>
        <v>-4.92</v>
      </c>
      <c r="AG27">
        <f>INDEX(AEWR!$B$2:$AX$93,MATCH(ALL!$A27,AEWR!$A$2:$A$93,0),MATCH(ALL!AG$1,AEWR!$B$1:$AX$1,0))</f>
        <v>37.909999999999997</v>
      </c>
      <c r="AH27">
        <f>INDEX(AEWR!$B$2:$AX$93,MATCH(ALL!$A27,AEWR!$A$2:$A$93,0),MATCH(ALL!AH$1,AEWR!$B$1:$AX$1,0))</f>
        <v>-12.66</v>
      </c>
      <c r="AI27">
        <f>INDEX(AEWR!$B$2:$AX$93,MATCH(ALL!$A27,AEWR!$A$2:$A$93,0),MATCH(ALL!AI$1,AEWR!$B$1:$AX$1,0))</f>
        <v>-1.8</v>
      </c>
      <c r="AJ27">
        <f>INDEX(AEWR!$B$2:$AX$93,MATCH(ALL!$A27,AEWR!$A$2:$A$93,0),MATCH(ALL!AJ$1,AEWR!$B$1:$AX$1,0))</f>
        <v>-12.31</v>
      </c>
      <c r="AK27">
        <f>INDEX(AEWR!$B$2:$AX$93,MATCH(ALL!$A27,AEWR!$A$2:$A$93,0),MATCH(ALL!AK$1,AEWR!$B$1:$AX$1,0))</f>
        <v>26.62</v>
      </c>
      <c r="AL27">
        <f>INDEX(AEWR!$B$2:$AX$93,MATCH(ALL!$A27,AEWR!$A$2:$A$93,0),MATCH(ALL!AL$1,AEWR!$B$1:$AX$1,0))</f>
        <v>27.16</v>
      </c>
      <c r="AM27">
        <f>INDEX(AEWR!$B$2:$AX$93,MATCH(ALL!$A27,AEWR!$A$2:$A$93,0),MATCH(ALL!AM$1,AEWR!$B$1:$AX$1,0))</f>
        <v>10.62</v>
      </c>
      <c r="AN27">
        <f>INDEX(AEWR!$B$2:$AX$93,MATCH(ALL!$A27,AEWR!$A$2:$A$93,0),MATCH(ALL!AN$1,AEWR!$B$1:$AX$1,0))</f>
        <v>20.54</v>
      </c>
      <c r="AO27">
        <f>INDEX(AEWR!$B$2:$AX$93,MATCH(ALL!$A27,AEWR!$A$2:$A$93,0),MATCH(ALL!AO$1,AEWR!$B$1:$AX$1,0))</f>
        <v>2.19</v>
      </c>
      <c r="AP27">
        <f>INDEX(AEWR!$B$2:$AX$93,MATCH(ALL!$A27,AEWR!$A$2:$A$93,0),MATCH(ALL!AP$1,AEWR!$B$1:$AX$1,0))</f>
        <v>5.71</v>
      </c>
      <c r="AQ27">
        <f>INDEX(AEWR!$B$2:$AX$93,MATCH(ALL!$A27,AEWR!$A$2:$A$93,0),MATCH(ALL!AQ$1,AEWR!$B$1:$AX$1,0))</f>
        <v>10.48</v>
      </c>
      <c r="AR27">
        <f>INDEX(AEWR!$B$2:$AX$93,MATCH(ALL!$A27,AEWR!$A$2:$A$93,0),MATCH(ALL!AR$1,AEWR!$B$1:$AX$1,0))</f>
        <v>85.25</v>
      </c>
      <c r="AS27">
        <f>INDEX(AEWR!$B$2:$AX$93,MATCH(ALL!$A27,AEWR!$A$2:$A$93,0),MATCH(ALL!AS$1,AEWR!$B$1:$AX$1,0))</f>
        <v>16.78</v>
      </c>
      <c r="AT27">
        <f>INDEX(AEWR!$B$2:$AX$93,MATCH(ALL!$A27,AEWR!$A$2:$A$93,0),MATCH(ALL!AT$1,AEWR!$B$1:$AX$1,0))</f>
        <v>43.98</v>
      </c>
      <c r="AU27">
        <f>INDEX(AEWR!$B$2:$AX$93,MATCH(ALL!$A27,AEWR!$A$2:$A$93,0),MATCH(ALL!AU$1,AEWR!$B$1:$AX$1,0))</f>
        <v>56.19</v>
      </c>
      <c r="AV27">
        <f>INDEX(AEWR!$B$2:$AX$93,MATCH(ALL!$A27,AEWR!$A$2:$A$93,0),MATCH(ALL!AV$1,AEWR!$B$1:$AX$1,0))</f>
        <v>24.69</v>
      </c>
      <c r="AW27">
        <f>INDEX(AEWR!$B$2:$AX$93,MATCH(ALL!$A27,AEWR!$A$2:$A$93,0),MATCH(ALL!AW$1,AEWR!$B$1:$AX$1,0))</f>
        <v>37.869999999999997</v>
      </c>
      <c r="AX27">
        <f>INDEX(AEWR!$B$2:$AX$93,MATCH(ALL!$A27,AEWR!$A$2:$A$93,0),MATCH(ALL!AX$1,AEWR!$B$1:$AX$1,0))</f>
        <v>18.96</v>
      </c>
      <c r="AY27">
        <f>INDEX(AEWR!$B$2:$AX$93,MATCH(ALL!$A27,AEWR!$A$2:$A$93,0),MATCH(ALL!AY$1,AEWR!$B$1:$AX$1,0))</f>
        <v>32.909999999999997</v>
      </c>
      <c r="AZ27">
        <f>INDEX(AEWR!$B$2:$AX$93,MATCH(ALL!$A27,AEWR!$A$2:$A$93,0),MATCH(ALL!AZ$1,AEWR!$B$1:$AX$1,0))</f>
        <v>17.71</v>
      </c>
      <c r="BA27">
        <f>INDEX(AEWR!$B$2:$AX$93,MATCH(ALL!$A27,AEWR!$A$2:$A$93,0),MATCH(ALL!BA$1,AEWR!$B$1:$AX$1,0))</f>
        <v>31.43</v>
      </c>
    </row>
    <row r="28" spans="1:53">
      <c r="A28">
        <v>2002</v>
      </c>
      <c r="B28" s="2">
        <v>72750</v>
      </c>
      <c r="C28" s="1">
        <v>-0.04</v>
      </c>
      <c r="D28">
        <f t="shared" si="0"/>
        <v>-4</v>
      </c>
      <c r="E28">
        <f>INDEX(AEWR!$B$2:$AX$93,MATCH(ALL!$A28,AEWR!$A$2:$A$93,0),MATCH(ALL!E$1,AEWR!$B$1:$AX$1,0))</f>
        <v>-3.7</v>
      </c>
      <c r="F28">
        <f>INDEX(AEWR!$B$2:$AX$93,MATCH(ALL!$A28,AEWR!$A$2:$A$93,0),MATCH(ALL!F$1,AEWR!$B$1:$AX$1,0))</f>
        <v>-1.53</v>
      </c>
      <c r="G28">
        <f>INDEX(AEWR!$B$2:$AX$93,MATCH(ALL!$A28,AEWR!$A$2:$A$93,0),MATCH(ALL!G$1,AEWR!$B$1:$AX$1,0))</f>
        <v>22.27</v>
      </c>
      <c r="H28">
        <f>INDEX(AEWR!$B$2:$AX$93,MATCH(ALL!$A28,AEWR!$A$2:$A$93,0),MATCH(ALL!H$1,AEWR!$B$1:$AX$1,0))</f>
        <v>-6.55</v>
      </c>
      <c r="I28">
        <f>INDEX(AEWR!$B$2:$AX$93,MATCH(ALL!$A28,AEWR!$A$2:$A$93,0),MATCH(ALL!I$1,AEWR!$B$1:$AX$1,0))</f>
        <v>-26.91</v>
      </c>
      <c r="J28">
        <f>INDEX(AEWR!$B$2:$AX$93,MATCH(ALL!$A28,AEWR!$A$2:$A$93,0),MATCH(ALL!J$1,AEWR!$B$1:$AX$1,0))</f>
        <v>2.2400000000000002</v>
      </c>
      <c r="K28">
        <f>INDEX(AEWR!$B$2:$AX$93,MATCH(ALL!$A28,AEWR!$A$2:$A$93,0),MATCH(ALL!K$1,AEWR!$B$1:$AX$1,0))</f>
        <v>-8.1</v>
      </c>
      <c r="L28">
        <f>INDEX(AEWR!$B$2:$AX$93,MATCH(ALL!$A28,AEWR!$A$2:$A$93,0),MATCH(ALL!L$1,AEWR!$B$1:$AX$1,0))</f>
        <v>-12.61</v>
      </c>
      <c r="M28">
        <f>INDEX(AEWR!$B$2:$AX$93,MATCH(ALL!$A28,AEWR!$A$2:$A$93,0),MATCH(ALL!M$1,AEWR!$B$1:$AX$1,0))</f>
        <v>4.87</v>
      </c>
      <c r="N28">
        <f>INDEX(AEWR!$B$2:$AX$93,MATCH(ALL!$A28,AEWR!$A$2:$A$93,0),MATCH(ALL!N$1,AEWR!$B$1:$AX$1,0))</f>
        <v>17.510000000000002</v>
      </c>
      <c r="O28">
        <f>INDEX(AEWR!$B$2:$AX$93,MATCH(ALL!$A28,AEWR!$A$2:$A$93,0),MATCH(ALL!O$1,AEWR!$B$1:$AX$1,0))</f>
        <v>-17.77</v>
      </c>
      <c r="P28">
        <f>INDEX(AEWR!$B$2:$AX$93,MATCH(ALL!$A28,AEWR!$A$2:$A$93,0),MATCH(ALL!P$1,AEWR!$B$1:$AX$1,0))</f>
        <v>-22.19</v>
      </c>
      <c r="Q28">
        <f>INDEX(AEWR!$B$2:$AX$93,MATCH(ALL!$A28,AEWR!$A$2:$A$93,0),MATCH(ALL!Q$1,AEWR!$B$1:$AX$1,0))</f>
        <v>-42.1</v>
      </c>
      <c r="R28">
        <f>INDEX(AEWR!$B$2:$AX$93,MATCH(ALL!$A28,AEWR!$A$2:$A$93,0),MATCH(ALL!R$1,AEWR!$B$1:$AX$1,0))</f>
        <v>-5.81</v>
      </c>
      <c r="S28">
        <f>INDEX(AEWR!$B$2:$AX$93,MATCH(ALL!$A28,AEWR!$A$2:$A$93,0),MATCH(ALL!S$1,AEWR!$B$1:$AX$1,0))</f>
        <v>-2.36</v>
      </c>
      <c r="T28">
        <f>INDEX(AEWR!$B$2:$AX$93,MATCH(ALL!$A28,AEWR!$A$2:$A$93,0),MATCH(ALL!T$1,AEWR!$B$1:$AX$1,0))</f>
        <v>13.42</v>
      </c>
      <c r="U28">
        <f>INDEX(AEWR!$B$2:$AX$93,MATCH(ALL!$A28,AEWR!$A$2:$A$93,0),MATCH(ALL!U$1,AEWR!$B$1:$AX$1,0))</f>
        <v>-8.39</v>
      </c>
      <c r="V28">
        <f>INDEX(AEWR!$B$2:$AX$93,MATCH(ALL!$A28,AEWR!$A$2:$A$93,0),MATCH(ALL!V$1,AEWR!$B$1:$AX$1,0))</f>
        <v>-11.63</v>
      </c>
      <c r="W28">
        <f>INDEX(AEWR!$B$2:$AX$93,MATCH(ALL!$A28,AEWR!$A$2:$A$93,0),MATCH(ALL!W$1,AEWR!$B$1:$AX$1,0))</f>
        <v>-29.89</v>
      </c>
      <c r="X28">
        <f>INDEX(AEWR!$B$2:$AX$93,MATCH(ALL!$A28,AEWR!$A$2:$A$93,0),MATCH(ALL!X$1,AEWR!$B$1:$AX$1,0))</f>
        <v>-31.32</v>
      </c>
      <c r="Y28">
        <f>INDEX(AEWR!$B$2:$AX$93,MATCH(ALL!$A28,AEWR!$A$2:$A$93,0),MATCH(ALL!Y$1,AEWR!$B$1:$AX$1,0))</f>
        <v>-16.18</v>
      </c>
      <c r="Z28">
        <f>INDEX(AEWR!$B$2:$AX$93,MATCH(ALL!$A28,AEWR!$A$2:$A$93,0),MATCH(ALL!Z$1,AEWR!$B$1:$AX$1,0))</f>
        <v>-20.21</v>
      </c>
      <c r="AA28">
        <f>INDEX(AEWR!$B$2:$AX$93,MATCH(ALL!$A28,AEWR!$A$2:$A$93,0),MATCH(ALL!AA$1,AEWR!$B$1:$AX$1,0))</f>
        <v>-4.4800000000000004</v>
      </c>
      <c r="AB28">
        <f>INDEX(AEWR!$B$2:$AX$93,MATCH(ALL!$A28,AEWR!$A$2:$A$93,0),MATCH(ALL!AB$1,AEWR!$B$1:$AX$1,0))</f>
        <v>-9.35</v>
      </c>
      <c r="AC28">
        <f>INDEX(AEWR!$B$2:$AX$93,MATCH(ALL!$A28,AEWR!$A$2:$A$93,0),MATCH(ALL!AC$1,AEWR!$B$1:$AX$1,0))</f>
        <v>34.630000000000003</v>
      </c>
      <c r="AD28">
        <f>INDEX(AEWR!$B$2:$AX$93,MATCH(ALL!$A28,AEWR!$A$2:$A$93,0),MATCH(ALL!AD$1,AEWR!$B$1:$AX$1,0))</f>
        <v>4.92</v>
      </c>
      <c r="AE28">
        <f>INDEX(AEWR!$B$2:$AX$93,MATCH(ALL!$A28,AEWR!$A$2:$A$93,0),MATCH(ALL!AE$1,AEWR!$B$1:$AX$1,0))</f>
        <v>126.01</v>
      </c>
      <c r="AF28">
        <f>INDEX(AEWR!$B$2:$AX$93,MATCH(ALL!$A28,AEWR!$A$2:$A$93,0),MATCH(ALL!AF$1,AEWR!$B$1:$AX$1,0))</f>
        <v>-25.9</v>
      </c>
      <c r="AG28">
        <f>INDEX(AEWR!$B$2:$AX$93,MATCH(ALL!$A28,AEWR!$A$2:$A$93,0),MATCH(ALL!AG$1,AEWR!$B$1:$AX$1,0))</f>
        <v>-11.26</v>
      </c>
      <c r="AH28">
        <f>INDEX(AEWR!$B$2:$AX$93,MATCH(ALL!$A28,AEWR!$A$2:$A$93,0),MATCH(ALL!AH$1,AEWR!$B$1:$AX$1,0))</f>
        <v>-9.6300000000000008</v>
      </c>
      <c r="AI28">
        <f>INDEX(AEWR!$B$2:$AX$93,MATCH(ALL!$A28,AEWR!$A$2:$A$93,0),MATCH(ALL!AI$1,AEWR!$B$1:$AX$1,0))</f>
        <v>-13.26</v>
      </c>
      <c r="AJ28">
        <f>INDEX(AEWR!$B$2:$AX$93,MATCH(ALL!$A28,AEWR!$A$2:$A$93,0),MATCH(ALL!AJ$1,AEWR!$B$1:$AX$1,0))</f>
        <v>-41.13</v>
      </c>
      <c r="AK28">
        <f>INDEX(AEWR!$B$2:$AX$93,MATCH(ALL!$A28,AEWR!$A$2:$A$93,0),MATCH(ALL!AK$1,AEWR!$B$1:$AX$1,0))</f>
        <v>-10.92</v>
      </c>
      <c r="AL28">
        <f>INDEX(AEWR!$B$2:$AX$93,MATCH(ALL!$A28,AEWR!$A$2:$A$93,0),MATCH(ALL!AL$1,AEWR!$B$1:$AX$1,0))</f>
        <v>-24.25</v>
      </c>
      <c r="AM28">
        <f>INDEX(AEWR!$B$2:$AX$93,MATCH(ALL!$A28,AEWR!$A$2:$A$93,0),MATCH(ALL!AM$1,AEWR!$B$1:$AX$1,0))</f>
        <v>-25.19</v>
      </c>
      <c r="AN28">
        <f>INDEX(AEWR!$B$2:$AX$93,MATCH(ALL!$A28,AEWR!$A$2:$A$93,0),MATCH(ALL!AN$1,AEWR!$B$1:$AX$1,0))</f>
        <v>-29.37</v>
      </c>
      <c r="AO28">
        <f>INDEX(AEWR!$B$2:$AX$93,MATCH(ALL!$A28,AEWR!$A$2:$A$93,0),MATCH(ALL!AO$1,AEWR!$B$1:$AX$1,0))</f>
        <v>-34.72</v>
      </c>
      <c r="AP28">
        <f>INDEX(AEWR!$B$2:$AX$93,MATCH(ALL!$A28,AEWR!$A$2:$A$93,0),MATCH(ALL!AP$1,AEWR!$B$1:$AX$1,0))</f>
        <v>-30.99</v>
      </c>
      <c r="AQ28">
        <f>INDEX(AEWR!$B$2:$AX$93,MATCH(ALL!$A28,AEWR!$A$2:$A$93,0),MATCH(ALL!AQ$1,AEWR!$B$1:$AX$1,0))</f>
        <v>-4.59</v>
      </c>
      <c r="AR28">
        <f>INDEX(AEWR!$B$2:$AX$93,MATCH(ALL!$A28,AEWR!$A$2:$A$93,0),MATCH(ALL!AR$1,AEWR!$B$1:$AX$1,0))</f>
        <v>29.14</v>
      </c>
      <c r="AS28">
        <f>INDEX(AEWR!$B$2:$AX$93,MATCH(ALL!$A28,AEWR!$A$2:$A$93,0),MATCH(ALL!AS$1,AEWR!$B$1:$AX$1,0))</f>
        <v>-5.53</v>
      </c>
      <c r="AT28">
        <f>INDEX(AEWR!$B$2:$AX$93,MATCH(ALL!$A28,AEWR!$A$2:$A$93,0),MATCH(ALL!AT$1,AEWR!$B$1:$AX$1,0))</f>
        <v>-9.82</v>
      </c>
      <c r="AU28">
        <f>INDEX(AEWR!$B$2:$AX$93,MATCH(ALL!$A28,AEWR!$A$2:$A$93,0),MATCH(ALL!AU$1,AEWR!$B$1:$AX$1,0))</f>
        <v>-8.19</v>
      </c>
      <c r="AV28">
        <f>INDEX(AEWR!$B$2:$AX$93,MATCH(ALL!$A28,AEWR!$A$2:$A$93,0),MATCH(ALL!AV$1,AEWR!$B$1:$AX$1,0))</f>
        <v>-3.35</v>
      </c>
      <c r="AW28">
        <f>INDEX(AEWR!$B$2:$AX$93,MATCH(ALL!$A28,AEWR!$A$2:$A$93,0),MATCH(ALL!AW$1,AEWR!$B$1:$AX$1,0))</f>
        <v>20.77</v>
      </c>
      <c r="AX28">
        <f>INDEX(AEWR!$B$2:$AX$93,MATCH(ALL!$A28,AEWR!$A$2:$A$93,0),MATCH(ALL!AX$1,AEWR!$B$1:$AX$1,0))</f>
        <v>-5.38</v>
      </c>
      <c r="AY28">
        <f>INDEX(AEWR!$B$2:$AX$93,MATCH(ALL!$A28,AEWR!$A$2:$A$93,0),MATCH(ALL!AY$1,AEWR!$B$1:$AX$1,0))</f>
        <v>-15.37</v>
      </c>
      <c r="AZ28">
        <f>INDEX(AEWR!$B$2:$AX$93,MATCH(ALL!$A28,AEWR!$A$2:$A$93,0),MATCH(ALL!AZ$1,AEWR!$B$1:$AX$1,0))</f>
        <v>-3.28</v>
      </c>
      <c r="BA28">
        <f>INDEX(AEWR!$B$2:$AX$93,MATCH(ALL!$A28,AEWR!$A$2:$A$93,0),MATCH(ALL!BA$1,AEWR!$B$1:$AX$1,0))</f>
        <v>-1.21</v>
      </c>
    </row>
    <row r="29" spans="1:53">
      <c r="A29">
        <v>2003</v>
      </c>
      <c r="B29" s="2">
        <v>84250</v>
      </c>
      <c r="C29" s="1">
        <v>0.16</v>
      </c>
      <c r="D29">
        <f t="shared" si="0"/>
        <v>16</v>
      </c>
      <c r="E29">
        <f>INDEX(AEWR!$B$2:$AX$93,MATCH(ALL!$A29,AEWR!$A$2:$A$93,0),MATCH(ALL!E$1,AEWR!$B$1:$AX$1,0))</f>
        <v>89.1</v>
      </c>
      <c r="F29">
        <f>INDEX(AEWR!$B$2:$AX$93,MATCH(ALL!$A29,AEWR!$A$2:$A$93,0),MATCH(ALL!F$1,AEWR!$B$1:$AX$1,0))</f>
        <v>36.71</v>
      </c>
      <c r="G29">
        <f>INDEX(AEWR!$B$2:$AX$93,MATCH(ALL!$A29,AEWR!$A$2:$A$93,0),MATCH(ALL!G$1,AEWR!$B$1:$AX$1,0))</f>
        <v>10.57</v>
      </c>
      <c r="H29">
        <f>INDEX(AEWR!$B$2:$AX$93,MATCH(ALL!$A29,AEWR!$A$2:$A$93,0),MATCH(ALL!H$1,AEWR!$B$1:$AX$1,0))</f>
        <v>65.28</v>
      </c>
      <c r="I29">
        <f>INDEX(AEWR!$B$2:$AX$93,MATCH(ALL!$A29,AEWR!$A$2:$A$93,0),MATCH(ALL!I$1,AEWR!$B$1:$AX$1,0))</f>
        <v>62.31</v>
      </c>
      <c r="J29">
        <f>INDEX(AEWR!$B$2:$AX$93,MATCH(ALL!$A29,AEWR!$A$2:$A$93,0),MATCH(ALL!J$1,AEWR!$B$1:$AX$1,0))</f>
        <v>35.020000000000003</v>
      </c>
      <c r="K29">
        <f>INDEX(AEWR!$B$2:$AX$93,MATCH(ALL!$A29,AEWR!$A$2:$A$93,0),MATCH(ALL!K$1,AEWR!$B$1:$AX$1,0))</f>
        <v>60.84</v>
      </c>
      <c r="L29">
        <f>INDEX(AEWR!$B$2:$AX$93,MATCH(ALL!$A29,AEWR!$A$2:$A$93,0),MATCH(ALL!L$1,AEWR!$B$1:$AX$1,0))</f>
        <v>24.36</v>
      </c>
      <c r="M29">
        <f>INDEX(AEWR!$B$2:$AX$93,MATCH(ALL!$A29,AEWR!$A$2:$A$93,0),MATCH(ALL!M$1,AEWR!$B$1:$AX$1,0))</f>
        <v>44.27</v>
      </c>
      <c r="N29">
        <f>INDEX(AEWR!$B$2:$AX$93,MATCH(ALL!$A29,AEWR!$A$2:$A$93,0),MATCH(ALL!N$1,AEWR!$B$1:$AX$1,0))</f>
        <v>59.73</v>
      </c>
      <c r="O29">
        <f>INDEX(AEWR!$B$2:$AX$93,MATCH(ALL!$A29,AEWR!$A$2:$A$93,0),MATCH(ALL!O$1,AEWR!$B$1:$AX$1,0))</f>
        <v>81.28</v>
      </c>
      <c r="P29">
        <f>INDEX(AEWR!$B$2:$AX$93,MATCH(ALL!$A29,AEWR!$A$2:$A$93,0),MATCH(ALL!P$1,AEWR!$B$1:$AX$1,0))</f>
        <v>106.08</v>
      </c>
      <c r="Q29">
        <f>INDEX(AEWR!$B$2:$AX$93,MATCH(ALL!$A29,AEWR!$A$2:$A$93,0),MATCH(ALL!Q$1,AEWR!$B$1:$AX$1,0))</f>
        <v>131.57</v>
      </c>
      <c r="R29">
        <f>INDEX(AEWR!$B$2:$AX$93,MATCH(ALL!$A29,AEWR!$A$2:$A$93,0),MATCH(ALL!R$1,AEWR!$B$1:$AX$1,0))</f>
        <v>49.42</v>
      </c>
      <c r="S29">
        <f>INDEX(AEWR!$B$2:$AX$93,MATCH(ALL!$A29,AEWR!$A$2:$A$93,0),MATCH(ALL!S$1,AEWR!$B$1:$AX$1,0))</f>
        <v>36.94</v>
      </c>
      <c r="T29">
        <f>INDEX(AEWR!$B$2:$AX$93,MATCH(ALL!$A29,AEWR!$A$2:$A$93,0),MATCH(ALL!T$1,AEWR!$B$1:$AX$1,0))</f>
        <v>16.760000000000002</v>
      </c>
      <c r="U29">
        <f>INDEX(AEWR!$B$2:$AX$93,MATCH(ALL!$A29,AEWR!$A$2:$A$93,0),MATCH(ALL!U$1,AEWR!$B$1:$AX$1,0))</f>
        <v>52.31</v>
      </c>
      <c r="V29">
        <f>INDEX(AEWR!$B$2:$AX$93,MATCH(ALL!$A29,AEWR!$A$2:$A$93,0),MATCH(ALL!V$1,AEWR!$B$1:$AX$1,0))</f>
        <v>100.64</v>
      </c>
      <c r="W29">
        <f>INDEX(AEWR!$B$2:$AX$93,MATCH(ALL!$A29,AEWR!$A$2:$A$93,0),MATCH(ALL!W$1,AEWR!$B$1:$AX$1,0))</f>
        <v>74.959999999999994</v>
      </c>
      <c r="X29">
        <f>INDEX(AEWR!$B$2:$AX$93,MATCH(ALL!$A29,AEWR!$A$2:$A$93,0),MATCH(ALL!X$1,AEWR!$B$1:$AX$1,0))</f>
        <v>23.8</v>
      </c>
      <c r="Y29">
        <f>INDEX(AEWR!$B$2:$AX$93,MATCH(ALL!$A29,AEWR!$A$2:$A$93,0),MATCH(ALL!Y$1,AEWR!$B$1:$AX$1,0))</f>
        <v>67.13</v>
      </c>
      <c r="Z29">
        <f>INDEX(AEWR!$B$2:$AX$93,MATCH(ALL!$A29,AEWR!$A$2:$A$93,0),MATCH(ALL!Z$1,AEWR!$B$1:$AX$1,0))</f>
        <v>83.85</v>
      </c>
      <c r="AA29">
        <f>INDEX(AEWR!$B$2:$AX$93,MATCH(ALL!$A29,AEWR!$A$2:$A$93,0),MATCH(ALL!AA$1,AEWR!$B$1:$AX$1,0))</f>
        <v>54.46</v>
      </c>
      <c r="AB29">
        <f>INDEX(AEWR!$B$2:$AX$93,MATCH(ALL!$A29,AEWR!$A$2:$A$93,0),MATCH(ALL!AB$1,AEWR!$B$1:$AX$1,0))</f>
        <v>51.38</v>
      </c>
      <c r="AC29">
        <f>INDEX(AEWR!$B$2:$AX$93,MATCH(ALL!$A29,AEWR!$A$2:$A$93,0),MATCH(ALL!AC$1,AEWR!$B$1:$AX$1,0))</f>
        <v>49.6</v>
      </c>
      <c r="AD29">
        <f>INDEX(AEWR!$B$2:$AX$93,MATCH(ALL!$A29,AEWR!$A$2:$A$93,0),MATCH(ALL!AD$1,AEWR!$B$1:$AX$1,0))</f>
        <v>94.53</v>
      </c>
      <c r="AE29">
        <f>INDEX(AEWR!$B$2:$AX$93,MATCH(ALL!$A29,AEWR!$A$2:$A$93,0),MATCH(ALL!AE$1,AEWR!$B$1:$AX$1,0))</f>
        <v>103.01</v>
      </c>
      <c r="AF29">
        <f>INDEX(AEWR!$B$2:$AX$93,MATCH(ALL!$A29,AEWR!$A$2:$A$93,0),MATCH(ALL!AF$1,AEWR!$B$1:$AX$1,0))</f>
        <v>173.33</v>
      </c>
      <c r="AG29">
        <f>INDEX(AEWR!$B$2:$AX$93,MATCH(ALL!$A29,AEWR!$A$2:$A$93,0),MATCH(ALL!AG$1,AEWR!$B$1:$AX$1,0))</f>
        <v>63.59</v>
      </c>
      <c r="AH29">
        <f>INDEX(AEWR!$B$2:$AX$93,MATCH(ALL!$A29,AEWR!$A$2:$A$93,0),MATCH(ALL!AH$1,AEWR!$B$1:$AX$1,0))</f>
        <v>81.38</v>
      </c>
      <c r="AI29">
        <f>INDEX(AEWR!$B$2:$AX$93,MATCH(ALL!$A29,AEWR!$A$2:$A$93,0),MATCH(ALL!AI$1,AEWR!$B$1:$AX$1,0))</f>
        <v>30.93</v>
      </c>
      <c r="AJ29">
        <f>INDEX(AEWR!$B$2:$AX$93,MATCH(ALL!$A29,AEWR!$A$2:$A$93,0),MATCH(ALL!AJ$1,AEWR!$B$1:$AX$1,0))</f>
        <v>76.739999999999995</v>
      </c>
      <c r="AK29">
        <f>INDEX(AEWR!$B$2:$AX$93,MATCH(ALL!$A29,AEWR!$A$2:$A$93,0),MATCH(ALL!AK$1,AEWR!$B$1:$AX$1,0))</f>
        <v>92.57</v>
      </c>
      <c r="AL29">
        <f>INDEX(AEWR!$B$2:$AX$93,MATCH(ALL!$A29,AEWR!$A$2:$A$93,0),MATCH(ALL!AL$1,AEWR!$B$1:$AX$1,0))</f>
        <v>74.87</v>
      </c>
      <c r="AM29">
        <f>INDEX(AEWR!$B$2:$AX$93,MATCH(ALL!$A29,AEWR!$A$2:$A$93,0),MATCH(ALL!AM$1,AEWR!$B$1:$AX$1,0))</f>
        <v>128.18</v>
      </c>
      <c r="AN29">
        <f>INDEX(AEWR!$B$2:$AX$93,MATCH(ALL!$A29,AEWR!$A$2:$A$93,0),MATCH(ALL!AN$1,AEWR!$B$1:$AX$1,0))</f>
        <v>117.35</v>
      </c>
      <c r="AO29">
        <f>INDEX(AEWR!$B$2:$AX$93,MATCH(ALL!$A29,AEWR!$A$2:$A$93,0),MATCH(ALL!AO$1,AEWR!$B$1:$AX$1,0))</f>
        <v>130.47</v>
      </c>
      <c r="AP29">
        <f>INDEX(AEWR!$B$2:$AX$93,MATCH(ALL!$A29,AEWR!$A$2:$A$93,0),MATCH(ALL!AP$1,AEWR!$B$1:$AX$1,0))</f>
        <v>106.05</v>
      </c>
      <c r="AQ29">
        <f>INDEX(AEWR!$B$2:$AX$93,MATCH(ALL!$A29,AEWR!$A$2:$A$93,0),MATCH(ALL!AQ$1,AEWR!$B$1:$AX$1,0))</f>
        <v>32.1</v>
      </c>
      <c r="AR29">
        <f>INDEX(AEWR!$B$2:$AX$93,MATCH(ALL!$A29,AEWR!$A$2:$A$93,0),MATCH(ALL!AR$1,AEWR!$B$1:$AX$1,0))</f>
        <v>7.71</v>
      </c>
      <c r="AS29">
        <f>INDEX(AEWR!$B$2:$AX$93,MATCH(ALL!$A29,AEWR!$A$2:$A$93,0),MATCH(ALL!AS$1,AEWR!$B$1:$AX$1,0))</f>
        <v>70.459999999999994</v>
      </c>
      <c r="AT29">
        <f>INDEX(AEWR!$B$2:$AX$93,MATCH(ALL!$A29,AEWR!$A$2:$A$93,0),MATCH(ALL!AT$1,AEWR!$B$1:$AX$1,0))</f>
        <v>74.099999999999994</v>
      </c>
      <c r="AU29">
        <f>INDEX(AEWR!$B$2:$AX$93,MATCH(ALL!$A29,AEWR!$A$2:$A$93,0),MATCH(ALL!AU$1,AEWR!$B$1:$AX$1,0))</f>
        <v>61.69</v>
      </c>
      <c r="AV29">
        <f>INDEX(AEWR!$B$2:$AX$93,MATCH(ALL!$A29,AEWR!$A$2:$A$93,0),MATCH(ALL!AV$1,AEWR!$B$1:$AX$1,0))</f>
        <v>40.6</v>
      </c>
      <c r="AW29">
        <f>INDEX(AEWR!$B$2:$AX$93,MATCH(ALL!$A29,AEWR!$A$2:$A$93,0),MATCH(ALL!AW$1,AEWR!$B$1:$AX$1,0))</f>
        <v>49.69</v>
      </c>
      <c r="AX29">
        <f>INDEX(AEWR!$B$2:$AX$93,MATCH(ALL!$A29,AEWR!$A$2:$A$93,0),MATCH(ALL!AX$1,AEWR!$B$1:$AX$1,0))</f>
        <v>40.71</v>
      </c>
      <c r="AY29">
        <f>INDEX(AEWR!$B$2:$AX$93,MATCH(ALL!$A29,AEWR!$A$2:$A$93,0),MATCH(ALL!AY$1,AEWR!$B$1:$AX$1,0))</f>
        <v>42.95</v>
      </c>
      <c r="AZ29">
        <f>INDEX(AEWR!$B$2:$AX$93,MATCH(ALL!$A29,AEWR!$A$2:$A$93,0),MATCH(ALL!AZ$1,AEWR!$B$1:$AX$1,0))</f>
        <v>72.8</v>
      </c>
      <c r="BA29">
        <f>INDEX(AEWR!$B$2:$AX$93,MATCH(ALL!$A29,AEWR!$A$2:$A$93,0),MATCH(ALL!BA$1,AEWR!$B$1:$AX$1,0))</f>
        <v>50.68</v>
      </c>
    </row>
    <row r="30" spans="1:53">
      <c r="A30">
        <v>2004</v>
      </c>
      <c r="B30" s="2">
        <v>87900</v>
      </c>
      <c r="C30" s="1">
        <v>0.04</v>
      </c>
      <c r="D30">
        <f t="shared" si="0"/>
        <v>4</v>
      </c>
      <c r="E30">
        <f>INDEX(AEWR!$B$2:$AX$93,MATCH(ALL!$A30,AEWR!$A$2:$A$93,0),MATCH(ALL!E$1,AEWR!$B$1:$AX$1,0))</f>
        <v>23.06</v>
      </c>
      <c r="F30">
        <f>INDEX(AEWR!$B$2:$AX$93,MATCH(ALL!$A30,AEWR!$A$2:$A$93,0),MATCH(ALL!F$1,AEWR!$B$1:$AX$1,0))</f>
        <v>22.94</v>
      </c>
      <c r="G30">
        <f>INDEX(AEWR!$B$2:$AX$93,MATCH(ALL!$A30,AEWR!$A$2:$A$93,0),MATCH(ALL!G$1,AEWR!$B$1:$AX$1,0))</f>
        <v>22.5</v>
      </c>
      <c r="H30">
        <f>INDEX(AEWR!$B$2:$AX$93,MATCH(ALL!$A30,AEWR!$A$2:$A$93,0),MATCH(ALL!H$1,AEWR!$B$1:$AX$1,0))</f>
        <v>21.29</v>
      </c>
      <c r="I30">
        <f>INDEX(AEWR!$B$2:$AX$93,MATCH(ALL!$A30,AEWR!$A$2:$A$93,0),MATCH(ALL!I$1,AEWR!$B$1:$AX$1,0))</f>
        <v>63.03</v>
      </c>
      <c r="J30">
        <f>INDEX(AEWR!$B$2:$AX$93,MATCH(ALL!$A30,AEWR!$A$2:$A$93,0),MATCH(ALL!J$1,AEWR!$B$1:$AX$1,0))</f>
        <v>24.45</v>
      </c>
      <c r="K30">
        <f>INDEX(AEWR!$B$2:$AX$93,MATCH(ALL!$A30,AEWR!$A$2:$A$93,0),MATCH(ALL!K$1,AEWR!$B$1:$AX$1,0))</f>
        <v>41.4</v>
      </c>
      <c r="L30">
        <f>INDEX(AEWR!$B$2:$AX$93,MATCH(ALL!$A30,AEWR!$A$2:$A$93,0),MATCH(ALL!L$1,AEWR!$B$1:$AX$1,0))</f>
        <v>21.14</v>
      </c>
      <c r="M30">
        <f>INDEX(AEWR!$B$2:$AX$93,MATCH(ALL!$A30,AEWR!$A$2:$A$93,0),MATCH(ALL!M$1,AEWR!$B$1:$AX$1,0))</f>
        <v>10.53</v>
      </c>
      <c r="N30">
        <f>INDEX(AEWR!$B$2:$AX$93,MATCH(ALL!$A30,AEWR!$A$2:$A$93,0),MATCH(ALL!N$1,AEWR!$B$1:$AX$1,0))</f>
        <v>24.88</v>
      </c>
      <c r="O30">
        <f>INDEX(AEWR!$B$2:$AX$93,MATCH(ALL!$A30,AEWR!$A$2:$A$93,0),MATCH(ALL!O$1,AEWR!$B$1:$AX$1,0))</f>
        <v>36.549999999999997</v>
      </c>
      <c r="P30">
        <f>INDEX(AEWR!$B$2:$AX$93,MATCH(ALL!$A30,AEWR!$A$2:$A$93,0),MATCH(ALL!P$1,AEWR!$B$1:$AX$1,0))</f>
        <v>19.45</v>
      </c>
      <c r="Q30">
        <f>INDEX(AEWR!$B$2:$AX$93,MATCH(ALL!$A30,AEWR!$A$2:$A$93,0),MATCH(ALL!Q$1,AEWR!$B$1:$AX$1,0))</f>
        <v>8.9</v>
      </c>
      <c r="R30">
        <f>INDEX(AEWR!$B$2:$AX$93,MATCH(ALL!$A30,AEWR!$A$2:$A$93,0),MATCH(ALL!R$1,AEWR!$B$1:$AX$1,0))</f>
        <v>36.86</v>
      </c>
      <c r="S30">
        <f>INDEX(AEWR!$B$2:$AX$93,MATCH(ALL!$A30,AEWR!$A$2:$A$93,0),MATCH(ALL!S$1,AEWR!$B$1:$AX$1,0))</f>
        <v>33.619999999999997</v>
      </c>
      <c r="T30">
        <f>INDEX(AEWR!$B$2:$AX$93,MATCH(ALL!$A30,AEWR!$A$2:$A$93,0),MATCH(ALL!T$1,AEWR!$B$1:$AX$1,0))</f>
        <v>9.73</v>
      </c>
      <c r="U30">
        <f>INDEX(AEWR!$B$2:$AX$93,MATCH(ALL!$A30,AEWR!$A$2:$A$93,0),MATCH(ALL!U$1,AEWR!$B$1:$AX$1,0))</f>
        <v>41.04</v>
      </c>
      <c r="V30">
        <f>INDEX(AEWR!$B$2:$AX$93,MATCH(ALL!$A30,AEWR!$A$2:$A$93,0),MATCH(ALL!V$1,AEWR!$B$1:$AX$1,0))</f>
        <v>30.5</v>
      </c>
      <c r="W30">
        <f>INDEX(AEWR!$B$2:$AX$93,MATCH(ALL!$A30,AEWR!$A$2:$A$93,0),MATCH(ALL!W$1,AEWR!$B$1:$AX$1,0))</f>
        <v>64.61</v>
      </c>
      <c r="X30">
        <f>INDEX(AEWR!$B$2:$AX$93,MATCH(ALL!$A30,AEWR!$A$2:$A$93,0),MATCH(ALL!X$1,AEWR!$B$1:$AX$1,0))</f>
        <v>33.01</v>
      </c>
      <c r="Y30">
        <f>INDEX(AEWR!$B$2:$AX$93,MATCH(ALL!$A30,AEWR!$A$2:$A$93,0),MATCH(ALL!Y$1,AEWR!$B$1:$AX$1,0))</f>
        <v>24.09</v>
      </c>
      <c r="Z30">
        <f>INDEX(AEWR!$B$2:$AX$93,MATCH(ALL!$A30,AEWR!$A$2:$A$93,0),MATCH(ALL!Z$1,AEWR!$B$1:$AX$1,0))</f>
        <v>19.079999999999998</v>
      </c>
      <c r="AA30">
        <f>INDEX(AEWR!$B$2:$AX$93,MATCH(ALL!$A30,AEWR!$A$2:$A$93,0),MATCH(ALL!AA$1,AEWR!$B$1:$AX$1,0))</f>
        <v>6.71</v>
      </c>
      <c r="AB30">
        <f>INDEX(AEWR!$B$2:$AX$93,MATCH(ALL!$A30,AEWR!$A$2:$A$93,0),MATCH(ALL!AB$1,AEWR!$B$1:$AX$1,0))</f>
        <v>47.75</v>
      </c>
      <c r="AC30">
        <f>INDEX(AEWR!$B$2:$AX$93,MATCH(ALL!$A30,AEWR!$A$2:$A$93,0),MATCH(ALL!AC$1,AEWR!$B$1:$AX$1,0))</f>
        <v>39.200000000000003</v>
      </c>
      <c r="AD30">
        <f>INDEX(AEWR!$B$2:$AX$93,MATCH(ALL!$A30,AEWR!$A$2:$A$93,0),MATCH(ALL!AD$1,AEWR!$B$1:$AX$1,0))</f>
        <v>54.09</v>
      </c>
      <c r="AE30">
        <f>INDEX(AEWR!$B$2:$AX$93,MATCH(ALL!$A30,AEWR!$A$2:$A$93,0),MATCH(ALL!AE$1,AEWR!$B$1:$AX$1,0))</f>
        <v>-11.5</v>
      </c>
      <c r="AF30">
        <f>INDEX(AEWR!$B$2:$AX$93,MATCH(ALL!$A30,AEWR!$A$2:$A$93,0),MATCH(ALL!AF$1,AEWR!$B$1:$AX$1,0))</f>
        <v>19.09</v>
      </c>
      <c r="AG30">
        <f>INDEX(AEWR!$B$2:$AX$93,MATCH(ALL!$A30,AEWR!$A$2:$A$93,0),MATCH(ALL!AG$1,AEWR!$B$1:$AX$1,0))</f>
        <v>64.62</v>
      </c>
      <c r="AH30">
        <f>INDEX(AEWR!$B$2:$AX$93,MATCH(ALL!$A30,AEWR!$A$2:$A$93,0),MATCH(ALL!AH$1,AEWR!$B$1:$AX$1,0))</f>
        <v>51.06</v>
      </c>
      <c r="AI30">
        <f>INDEX(AEWR!$B$2:$AX$93,MATCH(ALL!$A30,AEWR!$A$2:$A$93,0),MATCH(ALL!AI$1,AEWR!$B$1:$AX$1,0))</f>
        <v>20.45</v>
      </c>
      <c r="AJ30">
        <f>INDEX(AEWR!$B$2:$AX$93,MATCH(ALL!$A30,AEWR!$A$2:$A$93,0),MATCH(ALL!AJ$1,AEWR!$B$1:$AX$1,0))</f>
        <v>4.4800000000000004</v>
      </c>
      <c r="AK30">
        <f>INDEX(AEWR!$B$2:$AX$93,MATCH(ALL!$A30,AEWR!$A$2:$A$93,0),MATCH(ALL!AK$1,AEWR!$B$1:$AX$1,0))</f>
        <v>32.04</v>
      </c>
      <c r="AL30">
        <f>INDEX(AEWR!$B$2:$AX$93,MATCH(ALL!$A30,AEWR!$A$2:$A$93,0),MATCH(ALL!AL$1,AEWR!$B$1:$AX$1,0))</f>
        <v>26.83</v>
      </c>
      <c r="AM30">
        <f>INDEX(AEWR!$B$2:$AX$93,MATCH(ALL!$A30,AEWR!$A$2:$A$93,0),MATCH(ALL!AM$1,AEWR!$B$1:$AX$1,0))</f>
        <v>2.63</v>
      </c>
      <c r="AN30">
        <f>INDEX(AEWR!$B$2:$AX$93,MATCH(ALL!$A30,AEWR!$A$2:$A$93,0),MATCH(ALL!AN$1,AEWR!$B$1:$AX$1,0))</f>
        <v>13.97</v>
      </c>
      <c r="AO30">
        <f>INDEX(AEWR!$B$2:$AX$93,MATCH(ALL!$A30,AEWR!$A$2:$A$93,0),MATCH(ALL!AO$1,AEWR!$B$1:$AX$1,0))</f>
        <v>10.68</v>
      </c>
      <c r="AP30">
        <f>INDEX(AEWR!$B$2:$AX$93,MATCH(ALL!$A30,AEWR!$A$2:$A$93,0),MATCH(ALL!AP$1,AEWR!$B$1:$AX$1,0))</f>
        <v>15.64</v>
      </c>
      <c r="AQ30">
        <f>INDEX(AEWR!$B$2:$AX$93,MATCH(ALL!$A30,AEWR!$A$2:$A$93,0),MATCH(ALL!AQ$1,AEWR!$B$1:$AX$1,0))</f>
        <v>17.3</v>
      </c>
      <c r="AR30">
        <f>INDEX(AEWR!$B$2:$AX$93,MATCH(ALL!$A30,AEWR!$A$2:$A$93,0),MATCH(ALL!AR$1,AEWR!$B$1:$AX$1,0))</f>
        <v>15.18</v>
      </c>
      <c r="AS30">
        <f>INDEX(AEWR!$B$2:$AX$93,MATCH(ALL!$A30,AEWR!$A$2:$A$93,0),MATCH(ALL!AS$1,AEWR!$B$1:$AX$1,0))</f>
        <v>26.85</v>
      </c>
      <c r="AT30">
        <f>INDEX(AEWR!$B$2:$AX$93,MATCH(ALL!$A30,AEWR!$A$2:$A$93,0),MATCH(ALL!AT$1,AEWR!$B$1:$AX$1,0))</f>
        <v>30.71</v>
      </c>
      <c r="AU30">
        <f>INDEX(AEWR!$B$2:$AX$93,MATCH(ALL!$A30,AEWR!$A$2:$A$93,0),MATCH(ALL!AU$1,AEWR!$B$1:$AX$1,0))</f>
        <v>24.37</v>
      </c>
      <c r="AV30">
        <f>INDEX(AEWR!$B$2:$AX$93,MATCH(ALL!$A30,AEWR!$A$2:$A$93,0),MATCH(ALL!AV$1,AEWR!$B$1:$AX$1,0))</f>
        <v>24.55</v>
      </c>
      <c r="AW30">
        <f>INDEX(AEWR!$B$2:$AX$93,MATCH(ALL!$A30,AEWR!$A$2:$A$93,0),MATCH(ALL!AW$1,AEWR!$B$1:$AX$1,0))</f>
        <v>17.82</v>
      </c>
      <c r="AX30">
        <f>INDEX(AEWR!$B$2:$AX$93,MATCH(ALL!$A30,AEWR!$A$2:$A$93,0),MATCH(ALL!AX$1,AEWR!$B$1:$AX$1,0))</f>
        <v>25.57</v>
      </c>
      <c r="AY30">
        <f>INDEX(AEWR!$B$2:$AX$93,MATCH(ALL!$A30,AEWR!$A$2:$A$93,0),MATCH(ALL!AY$1,AEWR!$B$1:$AX$1,0))</f>
        <v>41.41</v>
      </c>
      <c r="AZ30">
        <f>INDEX(AEWR!$B$2:$AX$93,MATCH(ALL!$A30,AEWR!$A$2:$A$93,0),MATCH(ALL!AZ$1,AEWR!$B$1:$AX$1,0))</f>
        <v>18.47</v>
      </c>
      <c r="BA30">
        <f>INDEX(AEWR!$B$2:$AX$93,MATCH(ALL!$A30,AEWR!$A$2:$A$93,0),MATCH(ALL!BA$1,AEWR!$B$1:$AX$1,0))</f>
        <v>25.96</v>
      </c>
    </row>
    <row r="31" spans="1:53">
      <c r="A31">
        <v>2005</v>
      </c>
      <c r="B31" s="2">
        <v>88620</v>
      </c>
      <c r="C31" s="1">
        <v>0.01</v>
      </c>
      <c r="D31">
        <f t="shared" si="0"/>
        <v>1</v>
      </c>
      <c r="E31">
        <f>INDEX(AEWR!$B$2:$AX$93,MATCH(ALL!$A31,AEWR!$A$2:$A$93,0),MATCH(ALL!E$1,AEWR!$B$1:$AX$1,0))</f>
        <v>-2.2799999999999998</v>
      </c>
      <c r="F31">
        <f>INDEX(AEWR!$B$2:$AX$93,MATCH(ALL!$A31,AEWR!$A$2:$A$93,0),MATCH(ALL!F$1,AEWR!$B$1:$AX$1,0))</f>
        <v>-3.36</v>
      </c>
      <c r="G31">
        <f>INDEX(AEWR!$B$2:$AX$93,MATCH(ALL!$A31,AEWR!$A$2:$A$93,0),MATCH(ALL!G$1,AEWR!$B$1:$AX$1,0))</f>
        <v>-3.87</v>
      </c>
      <c r="H31">
        <f>INDEX(AEWR!$B$2:$AX$93,MATCH(ALL!$A31,AEWR!$A$2:$A$93,0),MATCH(ALL!H$1,AEWR!$B$1:$AX$1,0))</f>
        <v>23.06</v>
      </c>
      <c r="I31">
        <f>INDEX(AEWR!$B$2:$AX$93,MATCH(ALL!$A31,AEWR!$A$2:$A$93,0),MATCH(ALL!I$1,AEWR!$B$1:$AX$1,0))</f>
        <v>-0.77</v>
      </c>
      <c r="J31">
        <f>INDEX(AEWR!$B$2:$AX$93,MATCH(ALL!$A31,AEWR!$A$2:$A$93,0),MATCH(ALL!J$1,AEWR!$B$1:$AX$1,0))</f>
        <v>-25.03</v>
      </c>
      <c r="K31">
        <f>INDEX(AEWR!$B$2:$AX$93,MATCH(ALL!$A31,AEWR!$A$2:$A$93,0),MATCH(ALL!K$1,AEWR!$B$1:$AX$1,0))</f>
        <v>-9.0500000000000007</v>
      </c>
      <c r="L31">
        <f>INDEX(AEWR!$B$2:$AX$93,MATCH(ALL!$A31,AEWR!$A$2:$A$93,0),MATCH(ALL!L$1,AEWR!$B$1:$AX$1,0))</f>
        <v>-11.09</v>
      </c>
      <c r="M31">
        <f>INDEX(AEWR!$B$2:$AX$93,MATCH(ALL!$A31,AEWR!$A$2:$A$93,0),MATCH(ALL!M$1,AEWR!$B$1:$AX$1,0))</f>
        <v>-5.89</v>
      </c>
      <c r="N31">
        <f>INDEX(AEWR!$B$2:$AX$93,MATCH(ALL!$A31,AEWR!$A$2:$A$93,0),MATCH(ALL!N$1,AEWR!$B$1:$AX$1,0))</f>
        <v>16.02</v>
      </c>
      <c r="O31">
        <f>INDEX(AEWR!$B$2:$AX$93,MATCH(ALL!$A31,AEWR!$A$2:$A$93,0),MATCH(ALL!O$1,AEWR!$B$1:$AX$1,0))</f>
        <v>0.17</v>
      </c>
      <c r="P31">
        <f>INDEX(AEWR!$B$2:$AX$93,MATCH(ALL!$A31,AEWR!$A$2:$A$93,0),MATCH(ALL!P$1,AEWR!$B$1:$AX$1,0))</f>
        <v>1.43</v>
      </c>
      <c r="Q31">
        <f>INDEX(AEWR!$B$2:$AX$93,MATCH(ALL!$A31,AEWR!$A$2:$A$93,0),MATCH(ALL!Q$1,AEWR!$B$1:$AX$1,0))</f>
        <v>-7.49</v>
      </c>
      <c r="R31">
        <f>INDEX(AEWR!$B$2:$AX$93,MATCH(ALL!$A31,AEWR!$A$2:$A$93,0),MATCH(ALL!R$1,AEWR!$B$1:$AX$1,0))</f>
        <v>-5.4</v>
      </c>
      <c r="S31">
        <f>INDEX(AEWR!$B$2:$AX$93,MATCH(ALL!$A31,AEWR!$A$2:$A$93,0),MATCH(ALL!S$1,AEWR!$B$1:$AX$1,0))</f>
        <v>-6.24</v>
      </c>
      <c r="T31">
        <f>INDEX(AEWR!$B$2:$AX$93,MATCH(ALL!$A31,AEWR!$A$2:$A$93,0),MATCH(ALL!T$1,AEWR!$B$1:$AX$1,0))</f>
        <v>-15.05</v>
      </c>
      <c r="U31">
        <f>INDEX(AEWR!$B$2:$AX$93,MATCH(ALL!$A31,AEWR!$A$2:$A$93,0),MATCH(ALL!U$1,AEWR!$B$1:$AX$1,0))</f>
        <v>17.45</v>
      </c>
      <c r="V31">
        <f>INDEX(AEWR!$B$2:$AX$93,MATCH(ALL!$A31,AEWR!$A$2:$A$93,0),MATCH(ALL!V$1,AEWR!$B$1:$AX$1,0))</f>
        <v>14.75</v>
      </c>
      <c r="W31">
        <f>INDEX(AEWR!$B$2:$AX$93,MATCH(ALL!$A31,AEWR!$A$2:$A$93,0),MATCH(ALL!W$1,AEWR!$B$1:$AX$1,0))</f>
        <v>14.19</v>
      </c>
      <c r="X31">
        <f>INDEX(AEWR!$B$2:$AX$93,MATCH(ALL!$A31,AEWR!$A$2:$A$93,0),MATCH(ALL!X$1,AEWR!$B$1:$AX$1,0))</f>
        <v>-10.83</v>
      </c>
      <c r="Y31">
        <f>INDEX(AEWR!$B$2:$AX$93,MATCH(ALL!$A31,AEWR!$A$2:$A$93,0),MATCH(ALL!Y$1,AEWR!$B$1:$AX$1,0))</f>
        <v>23.51</v>
      </c>
      <c r="Z31">
        <f>INDEX(AEWR!$B$2:$AX$93,MATCH(ALL!$A31,AEWR!$A$2:$A$93,0),MATCH(ALL!Z$1,AEWR!$B$1:$AX$1,0))</f>
        <v>1.07</v>
      </c>
      <c r="AA31">
        <f>INDEX(AEWR!$B$2:$AX$93,MATCH(ALL!$A31,AEWR!$A$2:$A$93,0),MATCH(ALL!AA$1,AEWR!$B$1:$AX$1,0))</f>
        <v>-20.14</v>
      </c>
      <c r="AB31">
        <f>INDEX(AEWR!$B$2:$AX$93,MATCH(ALL!$A31,AEWR!$A$2:$A$93,0),MATCH(ALL!AB$1,AEWR!$B$1:$AX$1,0))</f>
        <v>17.72</v>
      </c>
      <c r="AC31">
        <f>INDEX(AEWR!$B$2:$AX$93,MATCH(ALL!$A31,AEWR!$A$2:$A$93,0),MATCH(ALL!AC$1,AEWR!$B$1:$AX$1,0))</f>
        <v>19.149999999999999</v>
      </c>
      <c r="AD31">
        <f>INDEX(AEWR!$B$2:$AX$93,MATCH(ALL!$A31,AEWR!$A$2:$A$93,0),MATCH(ALL!AD$1,AEWR!$B$1:$AX$1,0))</f>
        <v>-14.86</v>
      </c>
      <c r="AE31">
        <f>INDEX(AEWR!$B$2:$AX$93,MATCH(ALL!$A31,AEWR!$A$2:$A$93,0),MATCH(ALL!AE$1,AEWR!$B$1:$AX$1,0))</f>
        <v>-7.36</v>
      </c>
      <c r="AF31">
        <f>INDEX(AEWR!$B$2:$AX$93,MATCH(ALL!$A31,AEWR!$A$2:$A$93,0),MATCH(ALL!AF$1,AEWR!$B$1:$AX$1,0))</f>
        <v>49.18</v>
      </c>
      <c r="AG31">
        <f>INDEX(AEWR!$B$2:$AX$93,MATCH(ALL!$A31,AEWR!$A$2:$A$93,0),MATCH(ALL!AG$1,AEWR!$B$1:$AX$1,0))</f>
        <v>41.86</v>
      </c>
      <c r="AH31">
        <f>INDEX(AEWR!$B$2:$AX$93,MATCH(ALL!$A31,AEWR!$A$2:$A$93,0),MATCH(ALL!AH$1,AEWR!$B$1:$AX$1,0))</f>
        <v>66.790000000000006</v>
      </c>
      <c r="AI31">
        <f>INDEX(AEWR!$B$2:$AX$93,MATCH(ALL!$A31,AEWR!$A$2:$A$93,0),MATCH(ALL!AI$1,AEWR!$B$1:$AX$1,0))</f>
        <v>12.53</v>
      </c>
      <c r="AJ31">
        <f>INDEX(AEWR!$B$2:$AX$93,MATCH(ALL!$A31,AEWR!$A$2:$A$93,0),MATCH(ALL!AJ$1,AEWR!$B$1:$AX$1,0))</f>
        <v>-16.149999999999999</v>
      </c>
      <c r="AK31">
        <f>INDEX(AEWR!$B$2:$AX$93,MATCH(ALL!$A31,AEWR!$A$2:$A$93,0),MATCH(ALL!AK$1,AEWR!$B$1:$AX$1,0))</f>
        <v>0.82</v>
      </c>
      <c r="AL31">
        <f>INDEX(AEWR!$B$2:$AX$93,MATCH(ALL!$A31,AEWR!$A$2:$A$93,0),MATCH(ALL!AL$1,AEWR!$B$1:$AX$1,0))</f>
        <v>8.18</v>
      </c>
      <c r="AM31">
        <f>INDEX(AEWR!$B$2:$AX$93,MATCH(ALL!$A31,AEWR!$A$2:$A$93,0),MATCH(ALL!AM$1,AEWR!$B$1:$AX$1,0))</f>
        <v>-7.64</v>
      </c>
      <c r="AN31">
        <f>INDEX(AEWR!$B$2:$AX$93,MATCH(ALL!$A31,AEWR!$A$2:$A$93,0),MATCH(ALL!AN$1,AEWR!$B$1:$AX$1,0))</f>
        <v>0.88</v>
      </c>
      <c r="AO31">
        <f>INDEX(AEWR!$B$2:$AX$93,MATCH(ALL!$A31,AEWR!$A$2:$A$93,0),MATCH(ALL!AO$1,AEWR!$B$1:$AX$1,0))</f>
        <v>-1.58</v>
      </c>
      <c r="AP31">
        <f>INDEX(AEWR!$B$2:$AX$93,MATCH(ALL!$A31,AEWR!$A$2:$A$93,0),MATCH(ALL!AP$1,AEWR!$B$1:$AX$1,0))</f>
        <v>-3.26</v>
      </c>
      <c r="AQ31">
        <f>INDEX(AEWR!$B$2:$AX$93,MATCH(ALL!$A31,AEWR!$A$2:$A$93,0),MATCH(ALL!AQ$1,AEWR!$B$1:$AX$1,0))</f>
        <v>-12.3</v>
      </c>
      <c r="AR31">
        <f>INDEX(AEWR!$B$2:$AX$93,MATCH(ALL!$A31,AEWR!$A$2:$A$93,0),MATCH(ALL!AR$1,AEWR!$B$1:$AX$1,0))</f>
        <v>-20.93</v>
      </c>
      <c r="AS31">
        <f>INDEX(AEWR!$B$2:$AX$93,MATCH(ALL!$A31,AEWR!$A$2:$A$93,0),MATCH(ALL!AS$1,AEWR!$B$1:$AX$1,0))</f>
        <v>4.67</v>
      </c>
      <c r="AT31">
        <f>INDEX(AEWR!$B$2:$AX$93,MATCH(ALL!$A31,AEWR!$A$2:$A$93,0),MATCH(ALL!AT$1,AEWR!$B$1:$AX$1,0))</f>
        <v>5.25</v>
      </c>
      <c r="AU31">
        <f>INDEX(AEWR!$B$2:$AX$93,MATCH(ALL!$A31,AEWR!$A$2:$A$93,0),MATCH(ALL!AU$1,AEWR!$B$1:$AX$1,0))</f>
        <v>10.050000000000001</v>
      </c>
      <c r="AV31">
        <f>INDEX(AEWR!$B$2:$AX$93,MATCH(ALL!$A31,AEWR!$A$2:$A$93,0),MATCH(ALL!AV$1,AEWR!$B$1:$AX$1,0))</f>
        <v>9.91</v>
      </c>
      <c r="AW31">
        <f>INDEX(AEWR!$B$2:$AX$93,MATCH(ALL!$A31,AEWR!$A$2:$A$93,0),MATCH(ALL!AW$1,AEWR!$B$1:$AX$1,0))</f>
        <v>1.55</v>
      </c>
      <c r="AX31">
        <f>INDEX(AEWR!$B$2:$AX$93,MATCH(ALL!$A31,AEWR!$A$2:$A$93,0),MATCH(ALL!AX$1,AEWR!$B$1:$AX$1,0))</f>
        <v>13.02</v>
      </c>
      <c r="AY31">
        <f>INDEX(AEWR!$B$2:$AX$93,MATCH(ALL!$A31,AEWR!$A$2:$A$93,0),MATCH(ALL!AY$1,AEWR!$B$1:$AX$1,0))</f>
        <v>25.89</v>
      </c>
      <c r="AZ31">
        <f>INDEX(AEWR!$B$2:$AX$93,MATCH(ALL!$A31,AEWR!$A$2:$A$93,0),MATCH(ALL!AZ$1,AEWR!$B$1:$AX$1,0))</f>
        <v>13.64</v>
      </c>
      <c r="BA31">
        <f>INDEX(AEWR!$B$2:$AX$93,MATCH(ALL!$A31,AEWR!$A$2:$A$93,0),MATCH(ALL!BA$1,AEWR!$B$1:$AX$1,0))</f>
        <v>7.98</v>
      </c>
    </row>
    <row r="32" spans="1:53">
      <c r="A32">
        <v>2006</v>
      </c>
      <c r="B32" t="s">
        <v>3</v>
      </c>
      <c r="C32" s="1">
        <v>0.24</v>
      </c>
      <c r="D32">
        <f t="shared" si="0"/>
        <v>24</v>
      </c>
      <c r="E32">
        <f>INDEX(AEWR!$B$2:$AX$93,MATCH(ALL!$A32,AEWR!$A$2:$A$93,0),MATCH(ALL!E$1,AEWR!$B$1:$AX$1,0))</f>
        <v>13.04</v>
      </c>
      <c r="F32">
        <f>INDEX(AEWR!$B$2:$AX$93,MATCH(ALL!$A32,AEWR!$A$2:$A$93,0),MATCH(ALL!F$1,AEWR!$B$1:$AX$1,0))</f>
        <v>24.03</v>
      </c>
      <c r="G32">
        <f>INDEX(AEWR!$B$2:$AX$93,MATCH(ALL!$A32,AEWR!$A$2:$A$93,0),MATCH(ALL!G$1,AEWR!$B$1:$AX$1,0))</f>
        <v>36.06</v>
      </c>
      <c r="H32">
        <f>INDEX(AEWR!$B$2:$AX$93,MATCH(ALL!$A32,AEWR!$A$2:$A$93,0),MATCH(ALL!H$1,AEWR!$B$1:$AX$1,0))</f>
        <v>26.06</v>
      </c>
      <c r="I32">
        <f>INDEX(AEWR!$B$2:$AX$93,MATCH(ALL!$A32,AEWR!$A$2:$A$93,0),MATCH(ALL!I$1,AEWR!$B$1:$AX$1,0))</f>
        <v>38.700000000000003</v>
      </c>
      <c r="J32">
        <f>INDEX(AEWR!$B$2:$AX$93,MATCH(ALL!$A32,AEWR!$A$2:$A$93,0),MATCH(ALL!J$1,AEWR!$B$1:$AX$1,0))</f>
        <v>21.97</v>
      </c>
      <c r="K32">
        <f>INDEX(AEWR!$B$2:$AX$93,MATCH(ALL!$A32,AEWR!$A$2:$A$93,0),MATCH(ALL!K$1,AEWR!$B$1:$AX$1,0))</f>
        <v>21.09</v>
      </c>
      <c r="L32">
        <f>INDEX(AEWR!$B$2:$AX$93,MATCH(ALL!$A32,AEWR!$A$2:$A$93,0),MATCH(ALL!L$1,AEWR!$B$1:$AX$1,0))</f>
        <v>0.27</v>
      </c>
      <c r="M32">
        <f>INDEX(AEWR!$B$2:$AX$93,MATCH(ALL!$A32,AEWR!$A$2:$A$93,0),MATCH(ALL!M$1,AEWR!$B$1:$AX$1,0))</f>
        <v>20.78</v>
      </c>
      <c r="N32">
        <f>INDEX(AEWR!$B$2:$AX$93,MATCH(ALL!$A32,AEWR!$A$2:$A$93,0),MATCH(ALL!N$1,AEWR!$B$1:$AX$1,0))</f>
        <v>27.72</v>
      </c>
      <c r="O32">
        <f>INDEX(AEWR!$B$2:$AX$93,MATCH(ALL!$A32,AEWR!$A$2:$A$93,0),MATCH(ALL!O$1,AEWR!$B$1:$AX$1,0))</f>
        <v>12.26</v>
      </c>
      <c r="P32">
        <f>INDEX(AEWR!$B$2:$AX$93,MATCH(ALL!$A32,AEWR!$A$2:$A$93,0),MATCH(ALL!P$1,AEWR!$B$1:$AX$1,0))</f>
        <v>6.98</v>
      </c>
      <c r="Q32">
        <f>INDEX(AEWR!$B$2:$AX$93,MATCH(ALL!$A32,AEWR!$A$2:$A$93,0),MATCH(ALL!Q$1,AEWR!$B$1:$AX$1,0))</f>
        <v>12.4</v>
      </c>
      <c r="R32">
        <f>INDEX(AEWR!$B$2:$AX$93,MATCH(ALL!$A32,AEWR!$A$2:$A$93,0),MATCH(ALL!R$1,AEWR!$B$1:$AX$1,0))</f>
        <v>29.59</v>
      </c>
      <c r="S32">
        <f>INDEX(AEWR!$B$2:$AX$93,MATCH(ALL!$A32,AEWR!$A$2:$A$93,0),MATCH(ALL!S$1,AEWR!$B$1:$AX$1,0))</f>
        <v>34.19</v>
      </c>
      <c r="T32">
        <f>INDEX(AEWR!$B$2:$AX$93,MATCH(ALL!$A32,AEWR!$A$2:$A$93,0),MATCH(ALL!T$1,AEWR!$B$1:$AX$1,0))</f>
        <v>-0.45</v>
      </c>
      <c r="U32">
        <f>INDEX(AEWR!$B$2:$AX$93,MATCH(ALL!$A32,AEWR!$A$2:$A$93,0),MATCH(ALL!U$1,AEWR!$B$1:$AX$1,0))</f>
        <v>11.12</v>
      </c>
      <c r="V32">
        <f>INDEX(AEWR!$B$2:$AX$93,MATCH(ALL!$A32,AEWR!$A$2:$A$93,0),MATCH(ALL!V$1,AEWR!$B$1:$AX$1,0))</f>
        <v>1.48</v>
      </c>
      <c r="W32">
        <f>INDEX(AEWR!$B$2:$AX$93,MATCH(ALL!$A32,AEWR!$A$2:$A$93,0),MATCH(ALL!W$1,AEWR!$B$1:$AX$1,0))</f>
        <v>45.07</v>
      </c>
      <c r="X32">
        <f>INDEX(AEWR!$B$2:$AX$93,MATCH(ALL!$A32,AEWR!$A$2:$A$93,0),MATCH(ALL!X$1,AEWR!$B$1:$AX$1,0))</f>
        <v>23.49</v>
      </c>
      <c r="Y32">
        <f>INDEX(AEWR!$B$2:$AX$93,MATCH(ALL!$A32,AEWR!$A$2:$A$93,0),MATCH(ALL!Y$1,AEWR!$B$1:$AX$1,0))</f>
        <v>19.260000000000002</v>
      </c>
      <c r="Z32">
        <f>INDEX(AEWR!$B$2:$AX$93,MATCH(ALL!$A32,AEWR!$A$2:$A$93,0),MATCH(ALL!Z$1,AEWR!$B$1:$AX$1,0))</f>
        <v>15.11</v>
      </c>
      <c r="AA32">
        <f>INDEX(AEWR!$B$2:$AX$93,MATCH(ALL!$A32,AEWR!$A$2:$A$93,0),MATCH(ALL!AA$1,AEWR!$B$1:$AX$1,0))</f>
        <v>10.65</v>
      </c>
      <c r="AB32">
        <f>INDEX(AEWR!$B$2:$AX$93,MATCH(ALL!$A32,AEWR!$A$2:$A$93,0),MATCH(ALL!AB$1,AEWR!$B$1:$AX$1,0))</f>
        <v>26.97</v>
      </c>
      <c r="AC32">
        <f>INDEX(AEWR!$B$2:$AX$93,MATCH(ALL!$A32,AEWR!$A$2:$A$93,0),MATCH(ALL!AC$1,AEWR!$B$1:$AX$1,0))</f>
        <v>5.94</v>
      </c>
      <c r="AD32">
        <f>INDEX(AEWR!$B$2:$AX$93,MATCH(ALL!$A32,AEWR!$A$2:$A$93,0),MATCH(ALL!AD$1,AEWR!$B$1:$AX$1,0))</f>
        <v>56.14</v>
      </c>
      <c r="AE32">
        <f>INDEX(AEWR!$B$2:$AX$93,MATCH(ALL!$A32,AEWR!$A$2:$A$93,0),MATCH(ALL!AE$1,AEWR!$B$1:$AX$1,0))</f>
        <v>47.1</v>
      </c>
      <c r="AF32">
        <f>INDEX(AEWR!$B$2:$AX$93,MATCH(ALL!$A32,AEWR!$A$2:$A$93,0),MATCH(ALL!AF$1,AEWR!$B$1:$AX$1,0))</f>
        <v>25.7</v>
      </c>
      <c r="AG32">
        <f>INDEX(AEWR!$B$2:$AX$93,MATCH(ALL!$A32,AEWR!$A$2:$A$93,0),MATCH(ALL!AG$1,AEWR!$B$1:$AX$1,0))</f>
        <v>-24.24</v>
      </c>
      <c r="AH32">
        <f>INDEX(AEWR!$B$2:$AX$93,MATCH(ALL!$A32,AEWR!$A$2:$A$93,0),MATCH(ALL!AH$1,AEWR!$B$1:$AX$1,0))</f>
        <v>8.6300000000000008</v>
      </c>
      <c r="AI32">
        <f>INDEX(AEWR!$B$2:$AX$93,MATCH(ALL!$A32,AEWR!$A$2:$A$93,0),MATCH(ALL!AI$1,AEWR!$B$1:$AX$1,0))</f>
        <v>22.31</v>
      </c>
      <c r="AJ32">
        <f>INDEX(AEWR!$B$2:$AX$93,MATCH(ALL!$A32,AEWR!$A$2:$A$93,0),MATCH(ALL!AJ$1,AEWR!$B$1:$AX$1,0))</f>
        <v>19.62</v>
      </c>
      <c r="AK32">
        <f>INDEX(AEWR!$B$2:$AX$93,MATCH(ALL!$A32,AEWR!$A$2:$A$93,0),MATCH(ALL!AK$1,AEWR!$B$1:$AX$1,0))</f>
        <v>13.82</v>
      </c>
      <c r="AL32">
        <f>INDEX(AEWR!$B$2:$AX$93,MATCH(ALL!$A32,AEWR!$A$2:$A$93,0),MATCH(ALL!AL$1,AEWR!$B$1:$AX$1,0))</f>
        <v>20.23</v>
      </c>
      <c r="AM32">
        <f>INDEX(AEWR!$B$2:$AX$93,MATCH(ALL!$A32,AEWR!$A$2:$A$93,0),MATCH(ALL!AM$1,AEWR!$B$1:$AX$1,0))</f>
        <v>14.21</v>
      </c>
      <c r="AN32">
        <f>INDEX(AEWR!$B$2:$AX$93,MATCH(ALL!$A32,AEWR!$A$2:$A$93,0),MATCH(ALL!AN$1,AEWR!$B$1:$AX$1,0))</f>
        <v>14.84</v>
      </c>
      <c r="AO32">
        <f>INDEX(AEWR!$B$2:$AX$93,MATCH(ALL!$A32,AEWR!$A$2:$A$93,0),MATCH(ALL!AO$1,AEWR!$B$1:$AX$1,0))</f>
        <v>6.86</v>
      </c>
      <c r="AP32">
        <f>INDEX(AEWR!$B$2:$AX$93,MATCH(ALL!$A32,AEWR!$A$2:$A$93,0),MATCH(ALL!AP$1,AEWR!$B$1:$AX$1,0))</f>
        <v>19.84</v>
      </c>
      <c r="AQ32">
        <f>INDEX(AEWR!$B$2:$AX$93,MATCH(ALL!$A32,AEWR!$A$2:$A$93,0),MATCH(ALL!AQ$1,AEWR!$B$1:$AX$1,0))</f>
        <v>20.58</v>
      </c>
      <c r="AR32">
        <f>INDEX(AEWR!$B$2:$AX$93,MATCH(ALL!$A32,AEWR!$A$2:$A$93,0),MATCH(ALL!AR$1,AEWR!$B$1:$AX$1,0))</f>
        <v>34.32</v>
      </c>
      <c r="AS32">
        <f>INDEX(AEWR!$B$2:$AX$93,MATCH(ALL!$A32,AEWR!$A$2:$A$93,0),MATCH(ALL!AS$1,AEWR!$B$1:$AX$1,0))</f>
        <v>14.71</v>
      </c>
      <c r="AT32">
        <f>INDEX(AEWR!$B$2:$AX$93,MATCH(ALL!$A32,AEWR!$A$2:$A$93,0),MATCH(ALL!AT$1,AEWR!$B$1:$AX$1,0))</f>
        <v>21.37</v>
      </c>
      <c r="AU32">
        <f>INDEX(AEWR!$B$2:$AX$93,MATCH(ALL!$A32,AEWR!$A$2:$A$93,0),MATCH(ALL!AU$1,AEWR!$B$1:$AX$1,0))</f>
        <v>16.559999999999999</v>
      </c>
      <c r="AV32">
        <f>INDEX(AEWR!$B$2:$AX$93,MATCH(ALL!$A32,AEWR!$A$2:$A$93,0),MATCH(ALL!AV$1,AEWR!$B$1:$AX$1,0))</f>
        <v>17.670000000000002</v>
      </c>
      <c r="AW32">
        <f>INDEX(AEWR!$B$2:$AX$93,MATCH(ALL!$A32,AEWR!$A$2:$A$93,0),MATCH(ALL!AW$1,AEWR!$B$1:$AX$1,0))</f>
        <v>12.89</v>
      </c>
      <c r="AX32">
        <f>INDEX(AEWR!$B$2:$AX$93,MATCH(ALL!$A32,AEWR!$A$2:$A$93,0),MATCH(ALL!AX$1,AEWR!$B$1:$AX$1,0))</f>
        <v>18.97</v>
      </c>
      <c r="AY32">
        <f>INDEX(AEWR!$B$2:$AX$93,MATCH(ALL!$A32,AEWR!$A$2:$A$93,0),MATCH(ALL!AY$1,AEWR!$B$1:$AX$1,0))</f>
        <v>18.649999999999999</v>
      </c>
      <c r="AZ32">
        <f>INDEX(AEWR!$B$2:$AX$93,MATCH(ALL!$A32,AEWR!$A$2:$A$93,0),MATCH(ALL!AZ$1,AEWR!$B$1:$AX$1,0))</f>
        <v>39.4</v>
      </c>
      <c r="BA32">
        <f>INDEX(AEWR!$B$2:$AX$93,MATCH(ALL!$A32,AEWR!$A$2:$A$93,0),MATCH(ALL!BA$1,AEWR!$B$1:$AX$1,0))</f>
        <v>33.35</v>
      </c>
    </row>
    <row r="33" spans="1:53">
      <c r="A33">
        <v>2007</v>
      </c>
      <c r="B33" t="s">
        <v>4</v>
      </c>
      <c r="C33" s="1">
        <v>0.28999999999999998</v>
      </c>
      <c r="D33">
        <f t="shared" si="0"/>
        <v>28.999999999999996</v>
      </c>
      <c r="E33">
        <f>INDEX(AEWR!$B$2:$AX$93,MATCH(ALL!$A33,AEWR!$A$2:$A$93,0),MATCH(ALL!E$1,AEWR!$B$1:$AX$1,0))</f>
        <v>14.19</v>
      </c>
      <c r="F33">
        <f>INDEX(AEWR!$B$2:$AX$93,MATCH(ALL!$A33,AEWR!$A$2:$A$93,0),MATCH(ALL!F$1,AEWR!$B$1:$AX$1,0))</f>
        <v>3.78</v>
      </c>
      <c r="G33">
        <f>INDEX(AEWR!$B$2:$AX$93,MATCH(ALL!$A33,AEWR!$A$2:$A$93,0),MATCH(ALL!G$1,AEWR!$B$1:$AX$1,0))</f>
        <v>13.2</v>
      </c>
      <c r="H33">
        <f>INDEX(AEWR!$B$2:$AX$93,MATCH(ALL!$A33,AEWR!$A$2:$A$93,0),MATCH(ALL!H$1,AEWR!$B$1:$AX$1,0))</f>
        <v>16.23</v>
      </c>
      <c r="I33">
        <f>INDEX(AEWR!$B$2:$AX$93,MATCH(ALL!$A33,AEWR!$A$2:$A$93,0),MATCH(ALL!I$1,AEWR!$B$1:$AX$1,0))</f>
        <v>-6.56</v>
      </c>
      <c r="J33">
        <f>INDEX(AEWR!$B$2:$AX$93,MATCH(ALL!$A33,AEWR!$A$2:$A$93,0),MATCH(ALL!J$1,AEWR!$B$1:$AX$1,0))</f>
        <v>-26.33</v>
      </c>
      <c r="K33">
        <f>INDEX(AEWR!$B$2:$AX$93,MATCH(ALL!$A33,AEWR!$A$2:$A$93,0),MATCH(ALL!K$1,AEWR!$B$1:$AX$1,0))</f>
        <v>-18.09</v>
      </c>
      <c r="L33">
        <f>INDEX(AEWR!$B$2:$AX$93,MATCH(ALL!$A33,AEWR!$A$2:$A$93,0),MATCH(ALL!L$1,AEWR!$B$1:$AX$1,0))</f>
        <v>-18.899999999999999</v>
      </c>
      <c r="M33">
        <f>INDEX(AEWR!$B$2:$AX$93,MATCH(ALL!$A33,AEWR!$A$2:$A$93,0),MATCH(ALL!M$1,AEWR!$B$1:$AX$1,0))</f>
        <v>-11.65</v>
      </c>
      <c r="N33">
        <f>INDEX(AEWR!$B$2:$AX$93,MATCH(ALL!$A33,AEWR!$A$2:$A$93,0),MATCH(ALL!N$1,AEWR!$B$1:$AX$1,0))</f>
        <v>-23.37</v>
      </c>
      <c r="O33">
        <f>INDEX(AEWR!$B$2:$AX$93,MATCH(ALL!$A33,AEWR!$A$2:$A$93,0),MATCH(ALL!O$1,AEWR!$B$1:$AX$1,0))</f>
        <v>5.99</v>
      </c>
      <c r="P33">
        <f>INDEX(AEWR!$B$2:$AX$93,MATCH(ALL!$A33,AEWR!$A$2:$A$93,0),MATCH(ALL!P$1,AEWR!$B$1:$AX$1,0))</f>
        <v>2.88</v>
      </c>
      <c r="Q33">
        <f>INDEX(AEWR!$B$2:$AX$93,MATCH(ALL!$A33,AEWR!$A$2:$A$93,0),MATCH(ALL!Q$1,AEWR!$B$1:$AX$1,0))</f>
        <v>-11.33</v>
      </c>
      <c r="R33">
        <f>INDEX(AEWR!$B$2:$AX$93,MATCH(ALL!$A33,AEWR!$A$2:$A$93,0),MATCH(ALL!R$1,AEWR!$B$1:$AX$1,0))</f>
        <v>11</v>
      </c>
      <c r="S33">
        <f>INDEX(AEWR!$B$2:$AX$93,MATCH(ALL!$A33,AEWR!$A$2:$A$93,0),MATCH(ALL!S$1,AEWR!$B$1:$AX$1,0))</f>
        <v>-16.73</v>
      </c>
      <c r="T33">
        <f>INDEX(AEWR!$B$2:$AX$93,MATCH(ALL!$A33,AEWR!$A$2:$A$93,0),MATCH(ALL!T$1,AEWR!$B$1:$AX$1,0))</f>
        <v>-6.45</v>
      </c>
      <c r="U33">
        <f>INDEX(AEWR!$B$2:$AX$93,MATCH(ALL!$A33,AEWR!$A$2:$A$93,0),MATCH(ALL!U$1,AEWR!$B$1:$AX$1,0))</f>
        <v>-17.72</v>
      </c>
      <c r="V33">
        <f>INDEX(AEWR!$B$2:$AX$93,MATCH(ALL!$A33,AEWR!$A$2:$A$93,0),MATCH(ALL!V$1,AEWR!$B$1:$AX$1,0))</f>
        <v>-35.25</v>
      </c>
      <c r="W33">
        <f>INDEX(AEWR!$B$2:$AX$93,MATCH(ALL!$A33,AEWR!$A$2:$A$93,0),MATCH(ALL!W$1,AEWR!$B$1:$AX$1,0))</f>
        <v>16.36</v>
      </c>
      <c r="X33">
        <f>INDEX(AEWR!$B$2:$AX$93,MATCH(ALL!$A33,AEWR!$A$2:$A$93,0),MATCH(ALL!X$1,AEWR!$B$1:$AX$1,0))</f>
        <v>23</v>
      </c>
      <c r="Y33">
        <f>INDEX(AEWR!$B$2:$AX$93,MATCH(ALL!$A33,AEWR!$A$2:$A$93,0),MATCH(ALL!Y$1,AEWR!$B$1:$AX$1,0))</f>
        <v>16.899999999999999</v>
      </c>
      <c r="Z33">
        <f>INDEX(AEWR!$B$2:$AX$93,MATCH(ALL!$A33,AEWR!$A$2:$A$93,0),MATCH(ALL!Z$1,AEWR!$B$1:$AX$1,0))</f>
        <v>17.11</v>
      </c>
      <c r="AA33">
        <f>INDEX(AEWR!$B$2:$AX$93,MATCH(ALL!$A33,AEWR!$A$2:$A$93,0),MATCH(ALL!AA$1,AEWR!$B$1:$AX$1,0))</f>
        <v>-14.52</v>
      </c>
      <c r="AB33">
        <f>INDEX(AEWR!$B$2:$AX$93,MATCH(ALL!$A33,AEWR!$A$2:$A$93,0),MATCH(ALL!AB$1,AEWR!$B$1:$AX$1,0))</f>
        <v>47.26</v>
      </c>
      <c r="AC33">
        <f>INDEX(AEWR!$B$2:$AX$93,MATCH(ALL!$A33,AEWR!$A$2:$A$93,0),MATCH(ALL!AC$1,AEWR!$B$1:$AX$1,0))</f>
        <v>-21.97</v>
      </c>
      <c r="AD33">
        <f>INDEX(AEWR!$B$2:$AX$93,MATCH(ALL!$A33,AEWR!$A$2:$A$93,0),MATCH(ALL!AD$1,AEWR!$B$1:$AX$1,0))</f>
        <v>-8.86</v>
      </c>
      <c r="AE33">
        <f>INDEX(AEWR!$B$2:$AX$93,MATCH(ALL!$A33,AEWR!$A$2:$A$93,0),MATCH(ALL!AE$1,AEWR!$B$1:$AX$1,0))</f>
        <v>13.77</v>
      </c>
      <c r="AF33">
        <f>INDEX(AEWR!$B$2:$AX$93,MATCH(ALL!$A33,AEWR!$A$2:$A$93,0),MATCH(ALL!AF$1,AEWR!$B$1:$AX$1,0))</f>
        <v>32.340000000000003</v>
      </c>
      <c r="AG33">
        <f>INDEX(AEWR!$B$2:$AX$93,MATCH(ALL!$A33,AEWR!$A$2:$A$93,0),MATCH(ALL!AG$1,AEWR!$B$1:$AX$1,0))</f>
        <v>49.49</v>
      </c>
      <c r="AH33">
        <f>INDEX(AEWR!$B$2:$AX$93,MATCH(ALL!$A33,AEWR!$A$2:$A$93,0),MATCH(ALL!AH$1,AEWR!$B$1:$AX$1,0))</f>
        <v>6.31</v>
      </c>
      <c r="AI33">
        <f>INDEX(AEWR!$B$2:$AX$93,MATCH(ALL!$A33,AEWR!$A$2:$A$93,0),MATCH(ALL!AI$1,AEWR!$B$1:$AX$1,0))</f>
        <v>11.87</v>
      </c>
      <c r="AJ33">
        <f>INDEX(AEWR!$B$2:$AX$93,MATCH(ALL!$A33,AEWR!$A$2:$A$93,0),MATCH(ALL!AJ$1,AEWR!$B$1:$AX$1,0))</f>
        <v>-10.92</v>
      </c>
      <c r="AK33">
        <f>INDEX(AEWR!$B$2:$AX$93,MATCH(ALL!$A33,AEWR!$A$2:$A$93,0),MATCH(ALL!AK$1,AEWR!$B$1:$AX$1,0))</f>
        <v>5.82</v>
      </c>
      <c r="AL33">
        <f>INDEX(AEWR!$B$2:$AX$93,MATCH(ALL!$A33,AEWR!$A$2:$A$93,0),MATCH(ALL!AL$1,AEWR!$B$1:$AX$1,0))</f>
        <v>-1.1499999999999999</v>
      </c>
      <c r="AM33">
        <f>INDEX(AEWR!$B$2:$AX$93,MATCH(ALL!$A33,AEWR!$A$2:$A$93,0),MATCH(ALL!AM$1,AEWR!$B$1:$AX$1,0))</f>
        <v>-11.69</v>
      </c>
      <c r="AN33">
        <f>INDEX(AEWR!$B$2:$AX$93,MATCH(ALL!$A33,AEWR!$A$2:$A$93,0),MATCH(ALL!AN$1,AEWR!$B$1:$AX$1,0))</f>
        <v>1.62</v>
      </c>
      <c r="AO33">
        <f>INDEX(AEWR!$B$2:$AX$93,MATCH(ALL!$A33,AEWR!$A$2:$A$93,0),MATCH(ALL!AO$1,AEWR!$B$1:$AX$1,0))</f>
        <v>-2.29</v>
      </c>
      <c r="AP33">
        <f>INDEX(AEWR!$B$2:$AX$93,MATCH(ALL!$A33,AEWR!$A$2:$A$93,0),MATCH(ALL!AP$1,AEWR!$B$1:$AX$1,0))</f>
        <v>13.89</v>
      </c>
      <c r="AQ33">
        <f>INDEX(AEWR!$B$2:$AX$93,MATCH(ALL!$A33,AEWR!$A$2:$A$93,0),MATCH(ALL!AQ$1,AEWR!$B$1:$AX$1,0))</f>
        <v>-8.5500000000000007</v>
      </c>
      <c r="AR33">
        <f>INDEX(AEWR!$B$2:$AX$93,MATCH(ALL!$A33,AEWR!$A$2:$A$93,0),MATCH(ALL!AR$1,AEWR!$B$1:$AX$1,0))</f>
        <v>22.05</v>
      </c>
      <c r="AS33">
        <f>INDEX(AEWR!$B$2:$AX$93,MATCH(ALL!$A33,AEWR!$A$2:$A$93,0),MATCH(ALL!AS$1,AEWR!$B$1:$AX$1,0))</f>
        <v>-13.65</v>
      </c>
      <c r="AT33">
        <f>INDEX(AEWR!$B$2:$AX$93,MATCH(ALL!$A33,AEWR!$A$2:$A$93,0),MATCH(ALL!AT$1,AEWR!$B$1:$AX$1,0))</f>
        <v>-1.1299999999999999</v>
      </c>
      <c r="AU33">
        <f>INDEX(AEWR!$B$2:$AX$93,MATCH(ALL!$A33,AEWR!$A$2:$A$93,0),MATCH(ALL!AU$1,AEWR!$B$1:$AX$1,0))</f>
        <v>-21.6</v>
      </c>
      <c r="AV33">
        <f>INDEX(AEWR!$B$2:$AX$93,MATCH(ALL!$A33,AEWR!$A$2:$A$93,0),MATCH(ALL!AV$1,AEWR!$B$1:$AX$1,0))</f>
        <v>-17.54</v>
      </c>
      <c r="AW33">
        <f>INDEX(AEWR!$B$2:$AX$93,MATCH(ALL!$A33,AEWR!$A$2:$A$93,0),MATCH(ALL!AW$1,AEWR!$B$1:$AX$1,0))</f>
        <v>-23.7</v>
      </c>
      <c r="AX33">
        <f>INDEX(AEWR!$B$2:$AX$93,MATCH(ALL!$A33,AEWR!$A$2:$A$93,0),MATCH(ALL!AX$1,AEWR!$B$1:$AX$1,0))</f>
        <v>-7.09</v>
      </c>
      <c r="AY33">
        <f>INDEX(AEWR!$B$2:$AX$93,MATCH(ALL!$A33,AEWR!$A$2:$A$93,0),MATCH(ALL!AY$1,AEWR!$B$1:$AX$1,0))</f>
        <v>-22.94</v>
      </c>
      <c r="AZ33">
        <f>INDEX(AEWR!$B$2:$AX$93,MATCH(ALL!$A33,AEWR!$A$2:$A$93,0),MATCH(ALL!AZ$1,AEWR!$B$1:$AX$1,0))</f>
        <v>-2.5099999999999998</v>
      </c>
      <c r="BA33">
        <f>INDEX(AEWR!$B$2:$AX$93,MATCH(ALL!$A33,AEWR!$A$2:$A$93,0),MATCH(ALL!BA$1,AEWR!$B$1:$AX$1,0))</f>
        <v>-4.32</v>
      </c>
    </row>
    <row r="34" spans="1:53">
      <c r="A34">
        <v>2008</v>
      </c>
      <c r="B34" t="s">
        <v>5</v>
      </c>
      <c r="C34" s="1">
        <v>-0.15</v>
      </c>
      <c r="D34">
        <f t="shared" si="0"/>
        <v>-15</v>
      </c>
      <c r="E34">
        <f>INDEX(AEWR!$B$2:$AX$93,MATCH(ALL!$A34,AEWR!$A$2:$A$93,0),MATCH(ALL!E$1,AEWR!$B$1:$AX$1,0))</f>
        <v>-31.24</v>
      </c>
      <c r="F34">
        <f>INDEX(AEWR!$B$2:$AX$93,MATCH(ALL!$A34,AEWR!$A$2:$A$93,0),MATCH(ALL!F$1,AEWR!$B$1:$AX$1,0))</f>
        <v>-29.06</v>
      </c>
      <c r="G34">
        <f>INDEX(AEWR!$B$2:$AX$93,MATCH(ALL!$A34,AEWR!$A$2:$A$93,0),MATCH(ALL!G$1,AEWR!$B$1:$AX$1,0))</f>
        <v>-47.78</v>
      </c>
      <c r="H34">
        <f>INDEX(AEWR!$B$2:$AX$93,MATCH(ALL!$A34,AEWR!$A$2:$A$93,0),MATCH(ALL!H$1,AEWR!$B$1:$AX$1,0))</f>
        <v>-35.22</v>
      </c>
      <c r="I34">
        <f>INDEX(AEWR!$B$2:$AX$93,MATCH(ALL!$A34,AEWR!$A$2:$A$93,0),MATCH(ALL!I$1,AEWR!$B$1:$AX$1,0))</f>
        <v>20.52</v>
      </c>
      <c r="J34">
        <f>INDEX(AEWR!$B$2:$AX$93,MATCH(ALL!$A34,AEWR!$A$2:$A$93,0),MATCH(ALL!J$1,AEWR!$B$1:$AX$1,0))</f>
        <v>-59.34</v>
      </c>
      <c r="K34">
        <f>INDEX(AEWR!$B$2:$AX$93,MATCH(ALL!$A34,AEWR!$A$2:$A$93,0),MATCH(ALL!K$1,AEWR!$B$1:$AX$1,0))</f>
        <v>-58.62</v>
      </c>
      <c r="L34">
        <f>INDEX(AEWR!$B$2:$AX$93,MATCH(ALL!$A34,AEWR!$A$2:$A$93,0),MATCH(ALL!L$1,AEWR!$B$1:$AX$1,0))</f>
        <v>-69.97</v>
      </c>
      <c r="M34">
        <f>INDEX(AEWR!$B$2:$AX$93,MATCH(ALL!$A34,AEWR!$A$2:$A$93,0),MATCH(ALL!M$1,AEWR!$B$1:$AX$1,0))</f>
        <v>-48.88</v>
      </c>
      <c r="N34">
        <f>INDEX(AEWR!$B$2:$AX$93,MATCH(ALL!$A34,AEWR!$A$2:$A$93,0),MATCH(ALL!N$1,AEWR!$B$1:$AX$1,0))</f>
        <v>-49.54</v>
      </c>
      <c r="O34">
        <f>INDEX(AEWR!$B$2:$AX$93,MATCH(ALL!$A34,AEWR!$A$2:$A$93,0),MATCH(ALL!O$1,AEWR!$B$1:$AX$1,0))</f>
        <v>-34.69</v>
      </c>
      <c r="P34">
        <f>INDEX(AEWR!$B$2:$AX$93,MATCH(ALL!$A34,AEWR!$A$2:$A$93,0),MATCH(ALL!P$1,AEWR!$B$1:$AX$1,0))</f>
        <v>-43.74</v>
      </c>
      <c r="Q34">
        <f>INDEX(AEWR!$B$2:$AX$93,MATCH(ALL!$A34,AEWR!$A$2:$A$93,0),MATCH(ALL!Q$1,AEWR!$B$1:$AX$1,0))</f>
        <v>-39.799999999999997</v>
      </c>
      <c r="R34">
        <f>INDEX(AEWR!$B$2:$AX$93,MATCH(ALL!$A34,AEWR!$A$2:$A$93,0),MATCH(ALL!R$1,AEWR!$B$1:$AX$1,0))</f>
        <v>-57.33</v>
      </c>
      <c r="S34">
        <f>INDEX(AEWR!$B$2:$AX$93,MATCH(ALL!$A34,AEWR!$A$2:$A$93,0),MATCH(ALL!S$1,AEWR!$B$1:$AX$1,0))</f>
        <v>-49.51</v>
      </c>
      <c r="T34">
        <f>INDEX(AEWR!$B$2:$AX$93,MATCH(ALL!$A34,AEWR!$A$2:$A$93,0),MATCH(ALL!T$1,AEWR!$B$1:$AX$1,0))</f>
        <v>-52.76</v>
      </c>
      <c r="U34">
        <f>INDEX(AEWR!$B$2:$AX$93,MATCH(ALL!$A34,AEWR!$A$2:$A$93,0),MATCH(ALL!U$1,AEWR!$B$1:$AX$1,0))</f>
        <v>-42.63</v>
      </c>
      <c r="V34">
        <f>INDEX(AEWR!$B$2:$AX$93,MATCH(ALL!$A34,AEWR!$A$2:$A$93,0),MATCH(ALL!V$1,AEWR!$B$1:$AX$1,0))</f>
        <v>-45.47</v>
      </c>
      <c r="W34">
        <f>INDEX(AEWR!$B$2:$AX$93,MATCH(ALL!$A34,AEWR!$A$2:$A$93,0),MATCH(ALL!W$1,AEWR!$B$1:$AX$1,0))</f>
        <v>-50.32</v>
      </c>
      <c r="X34">
        <f>INDEX(AEWR!$B$2:$AX$93,MATCH(ALL!$A34,AEWR!$A$2:$A$93,0),MATCH(ALL!X$1,AEWR!$B$1:$AX$1,0))</f>
        <v>-37.299999999999997</v>
      </c>
      <c r="Y34">
        <f>INDEX(AEWR!$B$2:$AX$93,MATCH(ALL!$A34,AEWR!$A$2:$A$93,0),MATCH(ALL!Y$1,AEWR!$B$1:$AX$1,0))</f>
        <v>-50.64</v>
      </c>
      <c r="Z34">
        <f>INDEX(AEWR!$B$2:$AX$93,MATCH(ALL!$A34,AEWR!$A$2:$A$93,0),MATCH(ALL!Z$1,AEWR!$B$1:$AX$1,0))</f>
        <v>-51.4</v>
      </c>
      <c r="AA34">
        <f>INDEX(AEWR!$B$2:$AX$93,MATCH(ALL!$A34,AEWR!$A$2:$A$93,0),MATCH(ALL!AA$1,AEWR!$B$1:$AX$1,0))</f>
        <v>-64.84</v>
      </c>
      <c r="AB34">
        <f>INDEX(AEWR!$B$2:$AX$93,MATCH(ALL!$A34,AEWR!$A$2:$A$93,0),MATCH(ALL!AB$1,AEWR!$B$1:$AX$1,0))</f>
        <v>-44.09</v>
      </c>
      <c r="AC34">
        <f>INDEX(AEWR!$B$2:$AX$93,MATCH(ALL!$A34,AEWR!$A$2:$A$93,0),MATCH(ALL!AC$1,AEWR!$B$1:$AX$1,0))</f>
        <v>-39.090000000000003</v>
      </c>
      <c r="AD34">
        <f>INDEX(AEWR!$B$2:$AX$93,MATCH(ALL!$A34,AEWR!$A$2:$A$93,0),MATCH(ALL!AD$1,AEWR!$B$1:$AX$1,0))</f>
        <v>-37.299999999999997</v>
      </c>
      <c r="AE34">
        <f>INDEX(AEWR!$B$2:$AX$93,MATCH(ALL!$A34,AEWR!$A$2:$A$93,0),MATCH(ALL!AE$1,AEWR!$B$1:$AX$1,0))</f>
        <v>-56.86</v>
      </c>
      <c r="AF34">
        <f>INDEX(AEWR!$B$2:$AX$93,MATCH(ALL!$A34,AEWR!$A$2:$A$93,0),MATCH(ALL!AF$1,AEWR!$B$1:$AX$1,0))</f>
        <v>-60.25</v>
      </c>
      <c r="AG34">
        <f>INDEX(AEWR!$B$2:$AX$93,MATCH(ALL!$A34,AEWR!$A$2:$A$93,0),MATCH(ALL!AG$1,AEWR!$B$1:$AX$1,0))</f>
        <v>-53.41</v>
      </c>
      <c r="AH34">
        <f>INDEX(AEWR!$B$2:$AX$93,MATCH(ALL!$A34,AEWR!$A$2:$A$93,0),MATCH(ALL!AH$1,AEWR!$B$1:$AX$1,0))</f>
        <v>-55</v>
      </c>
      <c r="AI34">
        <f>INDEX(AEWR!$B$2:$AX$93,MATCH(ALL!$A34,AEWR!$A$2:$A$93,0),MATCH(ALL!AI$1,AEWR!$B$1:$AX$1,0))</f>
        <v>-21.5</v>
      </c>
      <c r="AJ34">
        <f>INDEX(AEWR!$B$2:$AX$93,MATCH(ALL!$A34,AEWR!$A$2:$A$93,0),MATCH(ALL!AJ$1,AEWR!$B$1:$AX$1,0))</f>
        <v>-57.53</v>
      </c>
      <c r="AK34">
        <f>INDEX(AEWR!$B$2:$AX$93,MATCH(ALL!$A34,AEWR!$A$2:$A$93,0),MATCH(ALL!AK$1,AEWR!$B$1:$AX$1,0))</f>
        <v>-36.97</v>
      </c>
      <c r="AL34">
        <f>INDEX(AEWR!$B$2:$AX$93,MATCH(ALL!$A34,AEWR!$A$2:$A$93,0),MATCH(ALL!AL$1,AEWR!$B$1:$AX$1,0))</f>
        <v>-49.82</v>
      </c>
      <c r="AM34">
        <f>INDEX(AEWR!$B$2:$AX$93,MATCH(ALL!$A34,AEWR!$A$2:$A$93,0),MATCH(ALL!AM$1,AEWR!$B$1:$AX$1,0))</f>
        <v>-49.72</v>
      </c>
      <c r="AN34">
        <f>INDEX(AEWR!$B$2:$AX$93,MATCH(ALL!$A34,AEWR!$A$2:$A$93,0),MATCH(ALL!AN$1,AEWR!$B$1:$AX$1,0))</f>
        <v>-43.52</v>
      </c>
      <c r="AO34">
        <f>INDEX(AEWR!$B$2:$AX$93,MATCH(ALL!$A34,AEWR!$A$2:$A$93,0),MATCH(ALL!AO$1,AEWR!$B$1:$AX$1,0))</f>
        <v>-55.12</v>
      </c>
      <c r="AP34">
        <f>INDEX(AEWR!$B$2:$AX$93,MATCH(ALL!$A34,AEWR!$A$2:$A$93,0),MATCH(ALL!AP$1,AEWR!$B$1:$AX$1,0))</f>
        <v>-48.79</v>
      </c>
      <c r="AQ34">
        <f>INDEX(AEWR!$B$2:$AX$93,MATCH(ALL!$A34,AEWR!$A$2:$A$93,0),MATCH(ALL!AQ$1,AEWR!$B$1:$AX$1,0))</f>
        <v>-60.85</v>
      </c>
      <c r="AR34">
        <f>INDEX(AEWR!$B$2:$AX$93,MATCH(ALL!$A34,AEWR!$A$2:$A$93,0),MATCH(ALL!AR$1,AEWR!$B$1:$AX$1,0))</f>
        <v>-32.74</v>
      </c>
      <c r="AS34">
        <f>INDEX(AEWR!$B$2:$AX$93,MATCH(ALL!$A34,AEWR!$A$2:$A$93,0),MATCH(ALL!AS$1,AEWR!$B$1:$AX$1,0))</f>
        <v>-35.47</v>
      </c>
      <c r="AT34">
        <f>INDEX(AEWR!$B$2:$AX$93,MATCH(ALL!$A34,AEWR!$A$2:$A$93,0),MATCH(ALL!AT$1,AEWR!$B$1:$AX$1,0))</f>
        <v>-43.65</v>
      </c>
      <c r="AU34">
        <f>INDEX(AEWR!$B$2:$AX$93,MATCH(ALL!$A34,AEWR!$A$2:$A$93,0),MATCH(ALL!AU$1,AEWR!$B$1:$AX$1,0))</f>
        <v>-46.71</v>
      </c>
      <c r="AV34">
        <f>INDEX(AEWR!$B$2:$AX$93,MATCH(ALL!$A34,AEWR!$A$2:$A$93,0),MATCH(ALL!AV$1,AEWR!$B$1:$AX$1,0))</f>
        <v>-51.68</v>
      </c>
      <c r="AW34">
        <f>INDEX(AEWR!$B$2:$AX$93,MATCH(ALL!$A34,AEWR!$A$2:$A$93,0),MATCH(ALL!AW$1,AEWR!$B$1:$AX$1,0))</f>
        <v>-38.590000000000003</v>
      </c>
      <c r="AX34">
        <f>INDEX(AEWR!$B$2:$AX$93,MATCH(ALL!$A34,AEWR!$A$2:$A$93,0),MATCH(ALL!AX$1,AEWR!$B$1:$AX$1,0))</f>
        <v>-28.35</v>
      </c>
      <c r="AY34">
        <f>INDEX(AEWR!$B$2:$AX$93,MATCH(ALL!$A34,AEWR!$A$2:$A$93,0),MATCH(ALL!AY$1,AEWR!$B$1:$AX$1,0))</f>
        <v>-63.14</v>
      </c>
      <c r="AZ34">
        <f>INDEX(AEWR!$B$2:$AX$93,MATCH(ALL!$A34,AEWR!$A$2:$A$93,0),MATCH(ALL!AZ$1,AEWR!$B$1:$AX$1,0))</f>
        <v>-44.12</v>
      </c>
      <c r="BA34">
        <f>INDEX(AEWR!$B$2:$AX$93,MATCH(ALL!$A34,AEWR!$A$2:$A$93,0),MATCH(ALL!BA$1,AEWR!$B$1:$AX$1,0))</f>
        <v>-37.26</v>
      </c>
    </row>
    <row r="35" spans="1:53">
      <c r="A35">
        <v>2009</v>
      </c>
      <c r="B35" s="2">
        <v>99200</v>
      </c>
      <c r="C35" s="1">
        <v>-0.17</v>
      </c>
      <c r="D35">
        <f t="shared" si="0"/>
        <v>-17</v>
      </c>
      <c r="E35">
        <f>INDEX(AEWR!$B$2:$AX$93,MATCH(ALL!$A35,AEWR!$A$2:$A$93,0),MATCH(ALL!E$1,AEWR!$B$1:$AX$1,0))</f>
        <v>31.34</v>
      </c>
      <c r="F35">
        <f>INDEX(AEWR!$B$2:$AX$93,MATCH(ALL!$A35,AEWR!$A$2:$A$93,0),MATCH(ALL!F$1,AEWR!$B$1:$AX$1,0))</f>
        <v>51.13</v>
      </c>
      <c r="G35">
        <f>INDEX(AEWR!$B$2:$AX$93,MATCH(ALL!$A35,AEWR!$A$2:$A$93,0),MATCH(ALL!G$1,AEWR!$B$1:$AX$1,0))</f>
        <v>49.48</v>
      </c>
      <c r="H35">
        <f>INDEX(AEWR!$B$2:$AX$93,MATCH(ALL!$A35,AEWR!$A$2:$A$93,0),MATCH(ALL!H$1,AEWR!$B$1:$AX$1,0))</f>
        <v>37.92</v>
      </c>
      <c r="I35">
        <f>INDEX(AEWR!$B$2:$AX$93,MATCH(ALL!$A35,AEWR!$A$2:$A$93,0),MATCH(ALL!I$1,AEWR!$B$1:$AX$1,0))</f>
        <v>14.12</v>
      </c>
      <c r="J35">
        <f>INDEX(AEWR!$B$2:$AX$93,MATCH(ALL!$A35,AEWR!$A$2:$A$93,0),MATCH(ALL!J$1,AEWR!$B$1:$AX$1,0))</f>
        <v>78.349999999999994</v>
      </c>
      <c r="K35">
        <f>INDEX(AEWR!$B$2:$AX$93,MATCH(ALL!$A35,AEWR!$A$2:$A$93,0),MATCH(ALL!K$1,AEWR!$B$1:$AX$1,0))</f>
        <v>55.4</v>
      </c>
      <c r="L35">
        <f>INDEX(AEWR!$B$2:$AX$93,MATCH(ALL!$A35,AEWR!$A$2:$A$93,0),MATCH(ALL!L$1,AEWR!$B$1:$AX$1,0))</f>
        <v>198.67</v>
      </c>
      <c r="M35">
        <f>INDEX(AEWR!$B$2:$AX$93,MATCH(ALL!$A35,AEWR!$A$2:$A$93,0),MATCH(ALL!M$1,AEWR!$B$1:$AX$1,0))</f>
        <v>103.17</v>
      </c>
      <c r="N35">
        <f>INDEX(AEWR!$B$2:$AX$93,MATCH(ALL!$A35,AEWR!$A$2:$A$93,0),MATCH(ALL!N$1,AEWR!$B$1:$AX$1,0))</f>
        <v>100.95</v>
      </c>
      <c r="O35">
        <f>INDEX(AEWR!$B$2:$AX$93,MATCH(ALL!$A35,AEWR!$A$2:$A$93,0),MATCH(ALL!O$1,AEWR!$B$1:$AX$1,0))</f>
        <v>61.86</v>
      </c>
      <c r="P35">
        <f>INDEX(AEWR!$B$2:$AX$93,MATCH(ALL!$A35,AEWR!$A$2:$A$93,0),MATCH(ALL!P$1,AEWR!$B$1:$AX$1,0))</f>
        <v>79.98</v>
      </c>
      <c r="Q35">
        <f>INDEX(AEWR!$B$2:$AX$93,MATCH(ALL!$A35,AEWR!$A$2:$A$93,0),MATCH(ALL!Q$1,AEWR!$B$1:$AX$1,0))</f>
        <v>114.82</v>
      </c>
      <c r="R35">
        <f>INDEX(AEWR!$B$2:$AX$93,MATCH(ALL!$A35,AEWR!$A$2:$A$93,0),MATCH(ALL!R$1,AEWR!$B$1:$AX$1,0))</f>
        <v>85.51</v>
      </c>
      <c r="S35">
        <f>INDEX(AEWR!$B$2:$AX$93,MATCH(ALL!$A35,AEWR!$A$2:$A$93,0),MATCH(ALL!S$1,AEWR!$B$1:$AX$1,0))</f>
        <v>58.18</v>
      </c>
      <c r="T35">
        <f>INDEX(AEWR!$B$2:$AX$93,MATCH(ALL!$A35,AEWR!$A$2:$A$93,0),MATCH(ALL!T$1,AEWR!$B$1:$AX$1,0))</f>
        <v>118.79</v>
      </c>
      <c r="U35">
        <f>INDEX(AEWR!$B$2:$AX$93,MATCH(ALL!$A35,AEWR!$A$2:$A$93,0),MATCH(ALL!U$1,AEWR!$B$1:$AX$1,0))</f>
        <v>51.14</v>
      </c>
      <c r="V35">
        <f>INDEX(AEWR!$B$2:$AX$93,MATCH(ALL!$A35,AEWR!$A$2:$A$93,0),MATCH(ALL!V$1,AEWR!$B$1:$AX$1,0))</f>
        <v>48.75</v>
      </c>
      <c r="W35">
        <f>INDEX(AEWR!$B$2:$AX$93,MATCH(ALL!$A35,AEWR!$A$2:$A$93,0),MATCH(ALL!W$1,AEWR!$B$1:$AX$1,0))</f>
        <v>46.59</v>
      </c>
      <c r="X35">
        <f>INDEX(AEWR!$B$2:$AX$93,MATCH(ALL!$A35,AEWR!$A$2:$A$93,0),MATCH(ALL!X$1,AEWR!$B$1:$AX$1,0))</f>
        <v>64.47</v>
      </c>
      <c r="Y35">
        <f>INDEX(AEWR!$B$2:$AX$93,MATCH(ALL!$A35,AEWR!$A$2:$A$93,0),MATCH(ALL!Y$1,AEWR!$B$1:$AX$1,0))</f>
        <v>61.11</v>
      </c>
      <c r="Z35">
        <f>INDEX(AEWR!$B$2:$AX$93,MATCH(ALL!$A35,AEWR!$A$2:$A$93,0),MATCH(ALL!Z$1,AEWR!$B$1:$AX$1,0))</f>
        <v>56.58</v>
      </c>
      <c r="AA35">
        <f>INDEX(AEWR!$B$2:$AX$93,MATCH(ALL!$A35,AEWR!$A$2:$A$93,0),MATCH(ALL!AA$1,AEWR!$B$1:$AX$1,0))</f>
        <v>147.77000000000001</v>
      </c>
      <c r="AB35">
        <f>INDEX(AEWR!$B$2:$AX$93,MATCH(ALL!$A35,AEWR!$A$2:$A$93,0),MATCH(ALL!AB$1,AEWR!$B$1:$AX$1,0))</f>
        <v>37.200000000000003</v>
      </c>
      <c r="AC35">
        <f>INDEX(AEWR!$B$2:$AX$93,MATCH(ALL!$A35,AEWR!$A$2:$A$93,0),MATCH(ALL!AC$1,AEWR!$B$1:$AX$1,0))</f>
        <v>42.61</v>
      </c>
      <c r="AD35">
        <f>INDEX(AEWR!$B$2:$AX$93,MATCH(ALL!$A35,AEWR!$A$2:$A$93,0),MATCH(ALL!AD$1,AEWR!$B$1:$AX$1,0))</f>
        <v>87.69</v>
      </c>
      <c r="AE35">
        <f>INDEX(AEWR!$B$2:$AX$93,MATCH(ALL!$A35,AEWR!$A$2:$A$93,0),MATCH(ALL!AE$1,AEWR!$B$1:$AX$1,0))</f>
        <v>100.87</v>
      </c>
      <c r="AF35">
        <f>INDEX(AEWR!$B$2:$AX$93,MATCH(ALL!$A35,AEWR!$A$2:$A$93,0),MATCH(ALL!AF$1,AEWR!$B$1:$AX$1,0))</f>
        <v>141.13999999999999</v>
      </c>
      <c r="AG35">
        <f>INDEX(AEWR!$B$2:$AX$93,MATCH(ALL!$A35,AEWR!$A$2:$A$93,0),MATCH(ALL!AG$1,AEWR!$B$1:$AX$1,0))</f>
        <v>107.26</v>
      </c>
      <c r="AH35">
        <f>INDEX(AEWR!$B$2:$AX$93,MATCH(ALL!$A35,AEWR!$A$2:$A$93,0),MATCH(ALL!AH$1,AEWR!$B$1:$AX$1,0))</f>
        <v>65.25</v>
      </c>
      <c r="AI35">
        <f>INDEX(AEWR!$B$2:$AX$93,MATCH(ALL!$A35,AEWR!$A$2:$A$93,0),MATCH(ALL!AI$1,AEWR!$B$1:$AX$1,0))</f>
        <v>18.62</v>
      </c>
      <c r="AJ35">
        <f>INDEX(AEWR!$B$2:$AX$93,MATCH(ALL!$A35,AEWR!$A$2:$A$93,0),MATCH(ALL!AJ$1,AEWR!$B$1:$AX$1,0))</f>
        <v>121.5</v>
      </c>
      <c r="AK35">
        <f>INDEX(AEWR!$B$2:$AX$93,MATCH(ALL!$A35,AEWR!$A$2:$A$93,0),MATCH(ALL!AK$1,AEWR!$B$1:$AX$1,0))</f>
        <v>73.430000000000007</v>
      </c>
      <c r="AL35">
        <f>INDEX(AEWR!$B$2:$AX$93,MATCH(ALL!$A35,AEWR!$A$2:$A$93,0),MATCH(ALL!AL$1,AEWR!$B$1:$AX$1,0))</f>
        <v>74.349999999999994</v>
      </c>
      <c r="AM35">
        <f>INDEX(AEWR!$B$2:$AX$93,MATCH(ALL!$A35,AEWR!$A$2:$A$93,0),MATCH(ALL!AM$1,AEWR!$B$1:$AX$1,0))</f>
        <v>103.57</v>
      </c>
      <c r="AN35">
        <f>INDEX(AEWR!$B$2:$AX$93,MATCH(ALL!$A35,AEWR!$A$2:$A$93,0),MATCH(ALL!AN$1,AEWR!$B$1:$AX$1,0))</f>
        <v>79.900000000000006</v>
      </c>
      <c r="AO35">
        <f>INDEX(AEWR!$B$2:$AX$93,MATCH(ALL!$A35,AEWR!$A$2:$A$93,0),MATCH(ALL!AO$1,AEWR!$B$1:$AX$1,0))</f>
        <v>116.29</v>
      </c>
      <c r="AP35">
        <f>INDEX(AEWR!$B$2:$AX$93,MATCH(ALL!$A35,AEWR!$A$2:$A$93,0),MATCH(ALL!AP$1,AEWR!$B$1:$AX$1,0))</f>
        <v>82.65</v>
      </c>
      <c r="AQ35">
        <f>INDEX(AEWR!$B$2:$AX$93,MATCH(ALL!$A35,AEWR!$A$2:$A$93,0),MATCH(ALL!AQ$1,AEWR!$B$1:$AX$1,0))</f>
        <v>142.99</v>
      </c>
      <c r="AR35">
        <f>INDEX(AEWR!$B$2:$AX$93,MATCH(ALL!$A35,AEWR!$A$2:$A$93,0),MATCH(ALL!AR$1,AEWR!$B$1:$AX$1,0))</f>
        <v>54.77</v>
      </c>
      <c r="AS35">
        <f>INDEX(AEWR!$B$2:$AX$93,MATCH(ALL!$A35,AEWR!$A$2:$A$93,0),MATCH(ALL!AS$1,AEWR!$B$1:$AX$1,0))</f>
        <v>51.68</v>
      </c>
      <c r="AT35">
        <f>INDEX(AEWR!$B$2:$AX$93,MATCH(ALL!$A35,AEWR!$A$2:$A$93,0),MATCH(ALL!AT$1,AEWR!$B$1:$AX$1,0))</f>
        <v>90.51</v>
      </c>
      <c r="AU35">
        <f>INDEX(AEWR!$B$2:$AX$93,MATCH(ALL!$A35,AEWR!$A$2:$A$93,0),MATCH(ALL!AU$1,AEWR!$B$1:$AX$1,0))</f>
        <v>114.54</v>
      </c>
      <c r="AV35">
        <f>INDEX(AEWR!$B$2:$AX$93,MATCH(ALL!$A35,AEWR!$A$2:$A$93,0),MATCH(ALL!AV$1,AEWR!$B$1:$AX$1,0))</f>
        <v>74.25</v>
      </c>
      <c r="AW35">
        <f>INDEX(AEWR!$B$2:$AX$93,MATCH(ALL!$A35,AEWR!$A$2:$A$93,0),MATCH(ALL!AW$1,AEWR!$B$1:$AX$1,0))</f>
        <v>-9.52</v>
      </c>
      <c r="AX35">
        <f>INDEX(AEWR!$B$2:$AX$93,MATCH(ALL!$A35,AEWR!$A$2:$A$93,0),MATCH(ALL!AX$1,AEWR!$B$1:$AX$1,0))</f>
        <v>35.24</v>
      </c>
      <c r="AY35">
        <f>INDEX(AEWR!$B$2:$AX$93,MATCH(ALL!$A35,AEWR!$A$2:$A$93,0),MATCH(ALL!AY$1,AEWR!$B$1:$AX$1,0))</f>
        <v>72.099999999999994</v>
      </c>
      <c r="AZ35">
        <f>INDEX(AEWR!$B$2:$AX$93,MATCH(ALL!$A35,AEWR!$A$2:$A$93,0),MATCH(ALL!AZ$1,AEWR!$B$1:$AX$1,0))</f>
        <v>57.19</v>
      </c>
      <c r="BA35">
        <f>INDEX(AEWR!$B$2:$AX$93,MATCH(ALL!$A35,AEWR!$A$2:$A$93,0),MATCH(ALL!BA$1,AEWR!$B$1:$AX$1,0))</f>
        <v>55.57</v>
      </c>
    </row>
    <row r="36" spans="1:53">
      <c r="A36">
        <v>2010</v>
      </c>
      <c r="B36" t="s">
        <v>6</v>
      </c>
      <c r="C36" s="1">
        <v>0.21</v>
      </c>
      <c r="D36">
        <f t="shared" si="0"/>
        <v>21</v>
      </c>
      <c r="E36">
        <f>INDEX(AEWR!$B$2:$AX$93,MATCH(ALL!$A36,AEWR!$A$2:$A$93,0),MATCH(ALL!E$1,AEWR!$B$1:$AX$1,0))</f>
        <v>-2.56</v>
      </c>
      <c r="F36">
        <f>INDEX(AEWR!$B$2:$AX$93,MATCH(ALL!$A36,AEWR!$A$2:$A$93,0),MATCH(ALL!F$1,AEWR!$B$1:$AX$1,0))</f>
        <v>18.059999999999999</v>
      </c>
      <c r="G36">
        <f>INDEX(AEWR!$B$2:$AX$93,MATCH(ALL!$A36,AEWR!$A$2:$A$93,0),MATCH(ALL!G$1,AEWR!$B$1:$AX$1,0))</f>
        <v>40.25</v>
      </c>
      <c r="H36">
        <f>INDEX(AEWR!$B$2:$AX$93,MATCH(ALL!$A36,AEWR!$A$2:$A$93,0),MATCH(ALL!H$1,AEWR!$B$1:$AX$1,0))</f>
        <v>43.48</v>
      </c>
      <c r="I36">
        <f>INDEX(AEWR!$B$2:$AX$93,MATCH(ALL!$A36,AEWR!$A$2:$A$93,0),MATCH(ALL!I$1,AEWR!$B$1:$AX$1,0))</f>
        <v>62.43</v>
      </c>
      <c r="J36">
        <f>INDEX(AEWR!$B$2:$AX$93,MATCH(ALL!$A36,AEWR!$A$2:$A$93,0),MATCH(ALL!J$1,AEWR!$B$1:$AX$1,0))</f>
        <v>20.89</v>
      </c>
      <c r="K36">
        <f>INDEX(AEWR!$B$2:$AX$93,MATCH(ALL!$A36,AEWR!$A$2:$A$93,0),MATCH(ALL!K$1,AEWR!$B$1:$AX$1,0))</f>
        <v>22.04</v>
      </c>
      <c r="L36">
        <f>INDEX(AEWR!$B$2:$AX$93,MATCH(ALL!$A36,AEWR!$A$2:$A$93,0),MATCH(ALL!L$1,AEWR!$B$1:$AX$1,0))</f>
        <v>15.64</v>
      </c>
      <c r="M36">
        <f>INDEX(AEWR!$B$2:$AX$93,MATCH(ALL!$A36,AEWR!$A$2:$A$93,0),MATCH(ALL!M$1,AEWR!$B$1:$AX$1,0))</f>
        <v>29.04</v>
      </c>
      <c r="N36">
        <f>INDEX(AEWR!$B$2:$AX$93,MATCH(ALL!$A36,AEWR!$A$2:$A$93,0),MATCH(ALL!N$1,AEWR!$B$1:$AX$1,0))</f>
        <v>38.74</v>
      </c>
      <c r="O36">
        <f>INDEX(AEWR!$B$2:$AX$93,MATCH(ALL!$A36,AEWR!$A$2:$A$93,0),MATCH(ALL!O$1,AEWR!$B$1:$AX$1,0))</f>
        <v>22.44</v>
      </c>
      <c r="P36">
        <f>INDEX(AEWR!$B$2:$AX$93,MATCH(ALL!$A36,AEWR!$A$2:$A$93,0),MATCH(ALL!P$1,AEWR!$B$1:$AX$1,0))</f>
        <v>25.24</v>
      </c>
      <c r="Q36">
        <f>INDEX(AEWR!$B$2:$AX$93,MATCH(ALL!$A36,AEWR!$A$2:$A$93,0),MATCH(ALL!Q$1,AEWR!$B$1:$AX$1,0))</f>
        <v>20.38</v>
      </c>
      <c r="R36">
        <f>INDEX(AEWR!$B$2:$AX$93,MATCH(ALL!$A36,AEWR!$A$2:$A$93,0),MATCH(ALL!R$1,AEWR!$B$1:$AX$1,0))</f>
        <v>44.66</v>
      </c>
      <c r="S36">
        <f>INDEX(AEWR!$B$2:$AX$93,MATCH(ALL!$A36,AEWR!$A$2:$A$93,0),MATCH(ALL!S$1,AEWR!$B$1:$AX$1,0))</f>
        <v>36.47</v>
      </c>
      <c r="T36">
        <f>INDEX(AEWR!$B$2:$AX$93,MATCH(ALL!$A36,AEWR!$A$2:$A$93,0),MATCH(ALL!T$1,AEWR!$B$1:$AX$1,0))</f>
        <v>44.25</v>
      </c>
      <c r="U36">
        <f>INDEX(AEWR!$B$2:$AX$93,MATCH(ALL!$A36,AEWR!$A$2:$A$93,0),MATCH(ALL!U$1,AEWR!$B$1:$AX$1,0))</f>
        <v>36.89</v>
      </c>
      <c r="V36">
        <f>INDEX(AEWR!$B$2:$AX$93,MATCH(ALL!$A36,AEWR!$A$2:$A$93,0),MATCH(ALL!V$1,AEWR!$B$1:$AX$1,0))</f>
        <v>6.11</v>
      </c>
      <c r="W36">
        <f>INDEX(AEWR!$B$2:$AX$93,MATCH(ALL!$A36,AEWR!$A$2:$A$93,0),MATCH(ALL!W$1,AEWR!$B$1:$AX$1,0))</f>
        <v>26.48</v>
      </c>
      <c r="X36">
        <f>INDEX(AEWR!$B$2:$AX$93,MATCH(ALL!$A36,AEWR!$A$2:$A$93,0),MATCH(ALL!X$1,AEWR!$B$1:$AX$1,0))</f>
        <v>37.36</v>
      </c>
      <c r="Y36">
        <f>INDEX(AEWR!$B$2:$AX$93,MATCH(ALL!$A36,AEWR!$A$2:$A$93,0),MATCH(ALL!Y$1,AEWR!$B$1:$AX$1,0))</f>
        <v>43.5</v>
      </c>
      <c r="Z36">
        <f>INDEX(AEWR!$B$2:$AX$93,MATCH(ALL!$A36,AEWR!$A$2:$A$93,0),MATCH(ALL!Z$1,AEWR!$B$1:$AX$1,0))</f>
        <v>21.18</v>
      </c>
      <c r="AA36">
        <f>INDEX(AEWR!$B$2:$AX$93,MATCH(ALL!$A36,AEWR!$A$2:$A$93,0),MATCH(ALL!AA$1,AEWR!$B$1:$AX$1,0))</f>
        <v>54.83</v>
      </c>
      <c r="AB36">
        <f>INDEX(AEWR!$B$2:$AX$93,MATCH(ALL!$A36,AEWR!$A$2:$A$93,0),MATCH(ALL!AB$1,AEWR!$B$1:$AX$1,0))</f>
        <v>39.78</v>
      </c>
      <c r="AC36">
        <f>INDEX(AEWR!$B$2:$AX$93,MATCH(ALL!$A36,AEWR!$A$2:$A$93,0),MATCH(ALL!AC$1,AEWR!$B$1:$AX$1,0))</f>
        <v>58.79</v>
      </c>
      <c r="AD36">
        <f>INDEX(AEWR!$B$2:$AX$93,MATCH(ALL!$A36,AEWR!$A$2:$A$93,0),MATCH(ALL!AD$1,AEWR!$B$1:$AX$1,0))</f>
        <v>1.93</v>
      </c>
      <c r="AE36">
        <f>INDEX(AEWR!$B$2:$AX$93,MATCH(ALL!$A36,AEWR!$A$2:$A$93,0),MATCH(ALL!AE$1,AEWR!$B$1:$AX$1,0))</f>
        <v>95.04</v>
      </c>
      <c r="AF36">
        <f>INDEX(AEWR!$B$2:$AX$93,MATCH(ALL!$A36,AEWR!$A$2:$A$93,0),MATCH(ALL!AF$1,AEWR!$B$1:$AX$1,0))</f>
        <v>114.37</v>
      </c>
      <c r="AG36">
        <f>INDEX(AEWR!$B$2:$AX$93,MATCH(ALL!$A36,AEWR!$A$2:$A$93,0),MATCH(ALL!AG$1,AEWR!$B$1:$AX$1,0))</f>
        <v>30.44</v>
      </c>
      <c r="AH36">
        <f>INDEX(AEWR!$B$2:$AX$93,MATCH(ALL!$A36,AEWR!$A$2:$A$93,0),MATCH(ALL!AH$1,AEWR!$B$1:$AX$1,0))</f>
        <v>38.24</v>
      </c>
      <c r="AI36">
        <f>INDEX(AEWR!$B$2:$AX$93,MATCH(ALL!$A36,AEWR!$A$2:$A$93,0),MATCH(ALL!AI$1,AEWR!$B$1:$AX$1,0))</f>
        <v>12.9</v>
      </c>
      <c r="AJ36">
        <f>INDEX(AEWR!$B$2:$AX$93,MATCH(ALL!$A36,AEWR!$A$2:$A$93,0),MATCH(ALL!AJ$1,AEWR!$B$1:$AX$1,0))</f>
        <v>32.32</v>
      </c>
      <c r="AK36">
        <f>INDEX(AEWR!$B$2:$AX$93,MATCH(ALL!$A36,AEWR!$A$2:$A$93,0),MATCH(ALL!AK$1,AEWR!$B$1:$AX$1,0))</f>
        <v>15.82</v>
      </c>
      <c r="AL36">
        <f>INDEX(AEWR!$B$2:$AX$93,MATCH(ALL!$A36,AEWR!$A$2:$A$93,0),MATCH(ALL!AL$1,AEWR!$B$1:$AX$1,0))</f>
        <v>29.03</v>
      </c>
      <c r="AM36">
        <f>INDEX(AEWR!$B$2:$AX$93,MATCH(ALL!$A36,AEWR!$A$2:$A$93,0),MATCH(ALL!AM$1,AEWR!$B$1:$AX$1,0))</f>
        <v>48.07</v>
      </c>
      <c r="AN36">
        <f>INDEX(AEWR!$B$2:$AX$93,MATCH(ALL!$A36,AEWR!$A$2:$A$93,0),MATCH(ALL!AN$1,AEWR!$B$1:$AX$1,0))</f>
        <v>37.92</v>
      </c>
      <c r="AO36">
        <f>INDEX(AEWR!$B$2:$AX$93,MATCH(ALL!$A36,AEWR!$A$2:$A$93,0),MATCH(ALL!AO$1,AEWR!$B$1:$AX$1,0))</f>
        <v>29.02</v>
      </c>
      <c r="AP36">
        <f>INDEX(AEWR!$B$2:$AX$93,MATCH(ALL!$A36,AEWR!$A$2:$A$93,0),MATCH(ALL!AP$1,AEWR!$B$1:$AX$1,0))</f>
        <v>44.55</v>
      </c>
      <c r="AQ36">
        <f>INDEX(AEWR!$B$2:$AX$93,MATCH(ALL!$A36,AEWR!$A$2:$A$93,0),MATCH(ALL!AQ$1,AEWR!$B$1:$AX$1,0))</f>
        <v>32.049999999999997</v>
      </c>
      <c r="AR36">
        <f>INDEX(AEWR!$B$2:$AX$93,MATCH(ALL!$A36,AEWR!$A$2:$A$93,0),MATCH(ALL!AR$1,AEWR!$B$1:$AX$1,0))</f>
        <v>20.59</v>
      </c>
      <c r="AS36">
        <f>INDEX(AEWR!$B$2:$AX$93,MATCH(ALL!$A36,AEWR!$A$2:$A$93,0),MATCH(ALL!AS$1,AEWR!$B$1:$AX$1,0))</f>
        <v>24.19</v>
      </c>
      <c r="AT36">
        <f>INDEX(AEWR!$B$2:$AX$93,MATCH(ALL!$A36,AEWR!$A$2:$A$93,0),MATCH(ALL!AT$1,AEWR!$B$1:$AX$1,0))</f>
        <v>29.34</v>
      </c>
      <c r="AU36">
        <f>INDEX(AEWR!$B$2:$AX$93,MATCH(ALL!$A36,AEWR!$A$2:$A$93,0),MATCH(ALL!AU$1,AEWR!$B$1:$AX$1,0))</f>
        <v>30.14</v>
      </c>
      <c r="AV36">
        <f>INDEX(AEWR!$B$2:$AX$93,MATCH(ALL!$A36,AEWR!$A$2:$A$93,0),MATCH(ALL!AV$1,AEWR!$B$1:$AX$1,0))</f>
        <v>44.36</v>
      </c>
      <c r="AW36">
        <f>INDEX(AEWR!$B$2:$AX$93,MATCH(ALL!$A36,AEWR!$A$2:$A$93,0),MATCH(ALL!AW$1,AEWR!$B$1:$AX$1,0))</f>
        <v>13.83</v>
      </c>
      <c r="AX36">
        <f>INDEX(AEWR!$B$2:$AX$93,MATCH(ALL!$A36,AEWR!$A$2:$A$93,0),MATCH(ALL!AX$1,AEWR!$B$1:$AX$1,0))</f>
        <v>25.23</v>
      </c>
      <c r="AY36">
        <f>INDEX(AEWR!$B$2:$AX$93,MATCH(ALL!$A36,AEWR!$A$2:$A$93,0),MATCH(ALL!AY$1,AEWR!$B$1:$AX$1,0))</f>
        <v>9.92</v>
      </c>
      <c r="AZ36">
        <f>INDEX(AEWR!$B$2:$AX$93,MATCH(ALL!$A36,AEWR!$A$2:$A$93,0),MATCH(ALL!AZ$1,AEWR!$B$1:$AX$1,0))</f>
        <v>20.49</v>
      </c>
      <c r="BA36">
        <f>INDEX(AEWR!$B$2:$AX$93,MATCH(ALL!$A36,AEWR!$A$2:$A$93,0),MATCH(ALL!BA$1,AEWR!$B$1:$AX$1,0))</f>
        <v>25.1</v>
      </c>
    </row>
    <row r="37" spans="1:53">
      <c r="A37">
        <v>2011</v>
      </c>
      <c r="B37" t="s">
        <v>7</v>
      </c>
      <c r="C37" s="1">
        <v>-0.05</v>
      </c>
      <c r="D37">
        <f t="shared" si="0"/>
        <v>-5</v>
      </c>
      <c r="E37">
        <f>INDEX(AEWR!$B$2:$AX$93,MATCH(ALL!$A37,AEWR!$A$2:$A$93,0),MATCH(ALL!E$1,AEWR!$B$1:$AX$1,0))</f>
        <v>-9.52</v>
      </c>
      <c r="F37">
        <f>INDEX(AEWR!$B$2:$AX$93,MATCH(ALL!$A37,AEWR!$A$2:$A$93,0),MATCH(ALL!F$1,AEWR!$B$1:$AX$1,0))</f>
        <v>-9.7100000000000009</v>
      </c>
      <c r="G37">
        <f>INDEX(AEWR!$B$2:$AX$93,MATCH(ALL!$A37,AEWR!$A$2:$A$93,0),MATCH(ALL!G$1,AEWR!$B$1:$AX$1,0))</f>
        <v>-15.94</v>
      </c>
      <c r="H37">
        <f>INDEX(AEWR!$B$2:$AX$93,MATCH(ALL!$A37,AEWR!$A$2:$A$93,0),MATCH(ALL!H$1,AEWR!$B$1:$AX$1,0))</f>
        <v>-2.5499999999999998</v>
      </c>
      <c r="I37">
        <f>INDEX(AEWR!$B$2:$AX$93,MATCH(ALL!$A37,AEWR!$A$2:$A$93,0),MATCH(ALL!I$1,AEWR!$B$1:$AX$1,0))</f>
        <v>42.69</v>
      </c>
      <c r="J37">
        <f>INDEX(AEWR!$B$2:$AX$93,MATCH(ALL!$A37,AEWR!$A$2:$A$93,0),MATCH(ALL!J$1,AEWR!$B$1:$AX$1,0))</f>
        <v>-15.77</v>
      </c>
      <c r="K37">
        <f>INDEX(AEWR!$B$2:$AX$93,MATCH(ALL!$A37,AEWR!$A$2:$A$93,0),MATCH(ALL!K$1,AEWR!$B$1:$AX$1,0))</f>
        <v>-8.4700000000000006</v>
      </c>
      <c r="L37">
        <f>INDEX(AEWR!$B$2:$AX$93,MATCH(ALL!$A37,AEWR!$A$2:$A$93,0),MATCH(ALL!L$1,AEWR!$B$1:$AX$1,0))</f>
        <v>-15.25</v>
      </c>
      <c r="M37">
        <f>INDEX(AEWR!$B$2:$AX$93,MATCH(ALL!$A37,AEWR!$A$2:$A$93,0),MATCH(ALL!M$1,AEWR!$B$1:$AX$1,0))</f>
        <v>-7.65</v>
      </c>
      <c r="N37">
        <f>INDEX(AEWR!$B$2:$AX$93,MATCH(ALL!$A37,AEWR!$A$2:$A$93,0),MATCH(ALL!N$1,AEWR!$B$1:$AX$1,0))</f>
        <v>-5.55</v>
      </c>
      <c r="O37">
        <f>INDEX(AEWR!$B$2:$AX$93,MATCH(ALL!$A37,AEWR!$A$2:$A$93,0),MATCH(ALL!O$1,AEWR!$B$1:$AX$1,0))</f>
        <v>-14.01</v>
      </c>
      <c r="P37">
        <f>INDEX(AEWR!$B$2:$AX$93,MATCH(ALL!$A37,AEWR!$A$2:$A$93,0),MATCH(ALL!P$1,AEWR!$B$1:$AX$1,0))</f>
        <v>-2.16</v>
      </c>
      <c r="Q37">
        <f>INDEX(AEWR!$B$2:$AX$93,MATCH(ALL!$A37,AEWR!$A$2:$A$93,0),MATCH(ALL!Q$1,AEWR!$B$1:$AX$1,0))</f>
        <v>-13.84</v>
      </c>
      <c r="R37">
        <f>INDEX(AEWR!$B$2:$AX$93,MATCH(ALL!$A37,AEWR!$A$2:$A$93,0),MATCH(ALL!R$1,AEWR!$B$1:$AX$1,0))</f>
        <v>-8.24</v>
      </c>
      <c r="S37">
        <f>INDEX(AEWR!$B$2:$AX$93,MATCH(ALL!$A37,AEWR!$A$2:$A$93,0),MATCH(ALL!S$1,AEWR!$B$1:$AX$1,0))</f>
        <v>8.11</v>
      </c>
      <c r="T37">
        <f>INDEX(AEWR!$B$2:$AX$93,MATCH(ALL!$A37,AEWR!$A$2:$A$93,0),MATCH(ALL!T$1,AEWR!$B$1:$AX$1,0))</f>
        <v>-20.100000000000001</v>
      </c>
      <c r="U37">
        <f>INDEX(AEWR!$B$2:$AX$93,MATCH(ALL!$A37,AEWR!$A$2:$A$93,0),MATCH(ALL!U$1,AEWR!$B$1:$AX$1,0))</f>
        <v>-18.37</v>
      </c>
      <c r="V37">
        <f>INDEX(AEWR!$B$2:$AX$93,MATCH(ALL!$A37,AEWR!$A$2:$A$93,0),MATCH(ALL!V$1,AEWR!$B$1:$AX$1,0))</f>
        <v>-26.35</v>
      </c>
      <c r="W37">
        <f>INDEX(AEWR!$B$2:$AX$93,MATCH(ALL!$A37,AEWR!$A$2:$A$93,0),MATCH(ALL!W$1,AEWR!$B$1:$AX$1,0))</f>
        <v>-20.27</v>
      </c>
      <c r="X37">
        <f>INDEX(AEWR!$B$2:$AX$93,MATCH(ALL!$A37,AEWR!$A$2:$A$93,0),MATCH(ALL!X$1,AEWR!$B$1:$AX$1,0))</f>
        <v>-27.07</v>
      </c>
      <c r="Y37">
        <f>INDEX(AEWR!$B$2:$AX$93,MATCH(ALL!$A37,AEWR!$A$2:$A$93,0),MATCH(ALL!Y$1,AEWR!$B$1:$AX$1,0))</f>
        <v>-10.88</v>
      </c>
      <c r="Z37">
        <f>INDEX(AEWR!$B$2:$AX$93,MATCH(ALL!$A37,AEWR!$A$2:$A$93,0),MATCH(ALL!Z$1,AEWR!$B$1:$AX$1,0))</f>
        <v>-35.5</v>
      </c>
      <c r="AA37">
        <f>INDEX(AEWR!$B$2:$AX$93,MATCH(ALL!$A37,AEWR!$A$2:$A$93,0),MATCH(ALL!AA$1,AEWR!$B$1:$AX$1,0))</f>
        <v>-25.97</v>
      </c>
      <c r="AB37">
        <f>INDEX(AEWR!$B$2:$AX$93,MATCH(ALL!$A37,AEWR!$A$2:$A$93,0),MATCH(ALL!AB$1,AEWR!$B$1:$AX$1,0))</f>
        <v>10.9</v>
      </c>
      <c r="AC37">
        <f>INDEX(AEWR!$B$2:$AX$93,MATCH(ALL!$A37,AEWR!$A$2:$A$93,0),MATCH(ALL!AC$1,AEWR!$B$1:$AX$1,0))</f>
        <v>3.46</v>
      </c>
      <c r="AD37">
        <f>INDEX(AEWR!$B$2:$AX$93,MATCH(ALL!$A37,AEWR!$A$2:$A$93,0),MATCH(ALL!AD$1,AEWR!$B$1:$AX$1,0))</f>
        <v>4.1100000000000003</v>
      </c>
      <c r="AE37">
        <f>INDEX(AEWR!$B$2:$AX$93,MATCH(ALL!$A37,AEWR!$A$2:$A$93,0),MATCH(ALL!AE$1,AEWR!$B$1:$AX$1,0))</f>
        <v>-24.1</v>
      </c>
      <c r="AF37">
        <f>INDEX(AEWR!$B$2:$AX$93,MATCH(ALL!$A37,AEWR!$A$2:$A$93,0),MATCH(ALL!AF$1,AEWR!$B$1:$AX$1,0))</f>
        <v>-40.94</v>
      </c>
      <c r="AG37">
        <f>INDEX(AEWR!$B$2:$AX$93,MATCH(ALL!$A37,AEWR!$A$2:$A$93,0),MATCH(ALL!AG$1,AEWR!$B$1:$AX$1,0))</f>
        <v>-45.08</v>
      </c>
      <c r="AH37">
        <f>INDEX(AEWR!$B$2:$AX$93,MATCH(ALL!$A37,AEWR!$A$2:$A$93,0),MATCH(ALL!AH$1,AEWR!$B$1:$AX$1,0))</f>
        <v>-6.87</v>
      </c>
      <c r="AI37">
        <f>INDEX(AEWR!$B$2:$AX$93,MATCH(ALL!$A37,AEWR!$A$2:$A$93,0),MATCH(ALL!AI$1,AEWR!$B$1:$AX$1,0))</f>
        <v>17.309999999999999</v>
      </c>
      <c r="AJ37">
        <f>INDEX(AEWR!$B$2:$AX$93,MATCH(ALL!$A37,AEWR!$A$2:$A$93,0),MATCH(ALL!AJ$1,AEWR!$B$1:$AX$1,0))</f>
        <v>-10.76</v>
      </c>
      <c r="AK37">
        <f>INDEX(AEWR!$B$2:$AX$93,MATCH(ALL!$A37,AEWR!$A$2:$A$93,0),MATCH(ALL!AK$1,AEWR!$B$1:$AX$1,0))</f>
        <v>-16.809999999999999</v>
      </c>
      <c r="AL37">
        <f>INDEX(AEWR!$B$2:$AX$93,MATCH(ALL!$A37,AEWR!$A$2:$A$93,0),MATCH(ALL!AL$1,AEWR!$B$1:$AX$1,0))</f>
        <v>-11.94</v>
      </c>
      <c r="AM37">
        <f>INDEX(AEWR!$B$2:$AX$93,MATCH(ALL!$A37,AEWR!$A$2:$A$93,0),MATCH(ALL!AM$1,AEWR!$B$1:$AX$1,0))</f>
        <v>-11.54</v>
      </c>
      <c r="AN37">
        <f>INDEX(AEWR!$B$2:$AX$93,MATCH(ALL!$A37,AEWR!$A$2:$A$93,0),MATCH(ALL!AN$1,AEWR!$B$1:$AX$1,0))</f>
        <v>-5.32</v>
      </c>
      <c r="AO37">
        <f>INDEX(AEWR!$B$2:$AX$93,MATCH(ALL!$A37,AEWR!$A$2:$A$93,0),MATCH(ALL!AO$1,AEWR!$B$1:$AX$1,0))</f>
        <v>-20.9</v>
      </c>
      <c r="AP37">
        <f>INDEX(AEWR!$B$2:$AX$93,MATCH(ALL!$A37,AEWR!$A$2:$A$93,0),MATCH(ALL!AP$1,AEWR!$B$1:$AX$1,0))</f>
        <v>-7.43</v>
      </c>
      <c r="AQ37">
        <f>INDEX(AEWR!$B$2:$AX$93,MATCH(ALL!$A37,AEWR!$A$2:$A$93,0),MATCH(ALL!AQ$1,AEWR!$B$1:$AX$1,0))</f>
        <v>-6.25</v>
      </c>
      <c r="AR37">
        <f>INDEX(AEWR!$B$2:$AX$93,MATCH(ALL!$A37,AEWR!$A$2:$A$93,0),MATCH(ALL!AR$1,AEWR!$B$1:$AX$1,0))</f>
        <v>-6.4</v>
      </c>
      <c r="AS37">
        <f>INDEX(AEWR!$B$2:$AX$93,MATCH(ALL!$A37,AEWR!$A$2:$A$93,0),MATCH(ALL!AS$1,AEWR!$B$1:$AX$1,0))</f>
        <v>-12.47</v>
      </c>
      <c r="AT37">
        <f>INDEX(AEWR!$B$2:$AX$93,MATCH(ALL!$A37,AEWR!$A$2:$A$93,0),MATCH(ALL!AT$1,AEWR!$B$1:$AX$1,0))</f>
        <v>-6.1</v>
      </c>
      <c r="AU37">
        <f>INDEX(AEWR!$B$2:$AX$93,MATCH(ALL!$A37,AEWR!$A$2:$A$93,0),MATCH(ALL!AU$1,AEWR!$B$1:$AX$1,0))</f>
        <v>-0.1</v>
      </c>
      <c r="AV37">
        <f>INDEX(AEWR!$B$2:$AX$93,MATCH(ALL!$A37,AEWR!$A$2:$A$93,0),MATCH(ALL!AV$1,AEWR!$B$1:$AX$1,0))</f>
        <v>8.82</v>
      </c>
      <c r="AW37">
        <f>INDEX(AEWR!$B$2:$AX$93,MATCH(ALL!$A37,AEWR!$A$2:$A$93,0),MATCH(ALL!AW$1,AEWR!$B$1:$AX$1,0))</f>
        <v>-8.77</v>
      </c>
      <c r="AX37">
        <f>INDEX(AEWR!$B$2:$AX$93,MATCH(ALL!$A37,AEWR!$A$2:$A$93,0),MATCH(ALL!AX$1,AEWR!$B$1:$AX$1,0))</f>
        <v>1</v>
      </c>
      <c r="AY37">
        <f>INDEX(AEWR!$B$2:$AX$93,MATCH(ALL!$A37,AEWR!$A$2:$A$93,0),MATCH(ALL!AY$1,AEWR!$B$1:$AX$1,0))</f>
        <v>-21.26</v>
      </c>
      <c r="AZ37">
        <f>INDEX(AEWR!$B$2:$AX$93,MATCH(ALL!$A37,AEWR!$A$2:$A$93,0),MATCH(ALL!AZ$1,AEWR!$B$1:$AX$1,0))</f>
        <v>-18.920000000000002</v>
      </c>
      <c r="BA37">
        <f>INDEX(AEWR!$B$2:$AX$93,MATCH(ALL!$A37,AEWR!$A$2:$A$93,0),MATCH(ALL!BA$1,AEWR!$B$1:$AX$1,0))</f>
        <v>-5.48</v>
      </c>
    </row>
    <row r="38" spans="1:53">
      <c r="A38">
        <v>2012</v>
      </c>
      <c r="B38" t="s">
        <v>8</v>
      </c>
      <c r="C38" s="1">
        <v>0.17</v>
      </c>
      <c r="D38">
        <f t="shared" si="0"/>
        <v>17</v>
      </c>
      <c r="E38">
        <f>INDEX(AEWR!$B$2:$AX$93,MATCH(ALL!$A38,AEWR!$A$2:$A$93,0),MATCH(ALL!E$1,AEWR!$B$1:$AX$1,0))</f>
        <v>25.51</v>
      </c>
      <c r="F38">
        <f>INDEX(AEWR!$B$2:$AX$93,MATCH(ALL!$A38,AEWR!$A$2:$A$93,0),MATCH(ALL!F$1,AEWR!$B$1:$AX$1,0))</f>
        <v>22.75</v>
      </c>
      <c r="G38">
        <f>INDEX(AEWR!$B$2:$AX$93,MATCH(ALL!$A38,AEWR!$A$2:$A$93,0),MATCH(ALL!G$1,AEWR!$B$1:$AX$1,0))</f>
        <v>24.56</v>
      </c>
      <c r="H38">
        <f>INDEX(AEWR!$B$2:$AX$93,MATCH(ALL!$A38,AEWR!$A$2:$A$93,0),MATCH(ALL!H$1,AEWR!$B$1:$AX$1,0))</f>
        <v>21.05</v>
      </c>
      <c r="I38">
        <f>INDEX(AEWR!$B$2:$AX$93,MATCH(ALL!$A38,AEWR!$A$2:$A$93,0),MATCH(ALL!I$1,AEWR!$B$1:$AX$1,0))</f>
        <v>20.27</v>
      </c>
      <c r="J38">
        <f>INDEX(AEWR!$B$2:$AX$93,MATCH(ALL!$A38,AEWR!$A$2:$A$93,0),MATCH(ALL!J$1,AEWR!$B$1:$AX$1,0))</f>
        <v>39.92</v>
      </c>
      <c r="K38">
        <f>INDEX(AEWR!$B$2:$AX$93,MATCH(ALL!$A38,AEWR!$A$2:$A$93,0),MATCH(ALL!K$1,AEWR!$B$1:$AX$1,0))</f>
        <v>15.31</v>
      </c>
      <c r="L38">
        <f>INDEX(AEWR!$B$2:$AX$93,MATCH(ALL!$A38,AEWR!$A$2:$A$93,0),MATCH(ALL!L$1,AEWR!$B$1:$AX$1,0))</f>
        <v>30.07</v>
      </c>
      <c r="M38">
        <f>INDEX(AEWR!$B$2:$AX$93,MATCH(ALL!$A38,AEWR!$A$2:$A$93,0),MATCH(ALL!M$1,AEWR!$B$1:$AX$1,0))</f>
        <v>21.67</v>
      </c>
      <c r="N38">
        <f>INDEX(AEWR!$B$2:$AX$93,MATCH(ALL!$A38,AEWR!$A$2:$A$93,0),MATCH(ALL!N$1,AEWR!$B$1:$AX$1,0))</f>
        <v>26.62</v>
      </c>
      <c r="O38">
        <f>INDEX(AEWR!$B$2:$AX$93,MATCH(ALL!$A38,AEWR!$A$2:$A$93,0),MATCH(ALL!O$1,AEWR!$B$1:$AX$1,0))</f>
        <v>31.05</v>
      </c>
      <c r="P38">
        <f>INDEX(AEWR!$B$2:$AX$93,MATCH(ALL!$A38,AEWR!$A$2:$A$93,0),MATCH(ALL!P$1,AEWR!$B$1:$AX$1,0))</f>
        <v>16.329999999999998</v>
      </c>
      <c r="Q38">
        <f>INDEX(AEWR!$B$2:$AX$93,MATCH(ALL!$A38,AEWR!$A$2:$A$93,0),MATCH(ALL!Q$1,AEWR!$B$1:$AX$1,0))</f>
        <v>28.79</v>
      </c>
      <c r="R38">
        <f>INDEX(AEWR!$B$2:$AX$93,MATCH(ALL!$A38,AEWR!$A$2:$A$93,0),MATCH(ALL!R$1,AEWR!$B$1:$AX$1,0))</f>
        <v>16.09</v>
      </c>
      <c r="S38">
        <f>INDEX(AEWR!$B$2:$AX$93,MATCH(ALL!$A38,AEWR!$A$2:$A$93,0),MATCH(ALL!S$1,AEWR!$B$1:$AX$1,0))</f>
        <v>27.89</v>
      </c>
      <c r="T38">
        <f>INDEX(AEWR!$B$2:$AX$93,MATCH(ALL!$A38,AEWR!$A$2:$A$93,0),MATCH(ALL!T$1,AEWR!$B$1:$AX$1,0))</f>
        <v>51.44</v>
      </c>
      <c r="U38">
        <f>INDEX(AEWR!$B$2:$AX$93,MATCH(ALL!$A38,AEWR!$A$2:$A$93,0),MATCH(ALL!U$1,AEWR!$B$1:$AX$1,0))</f>
        <v>35.979999999999997</v>
      </c>
      <c r="V38">
        <f>INDEX(AEWR!$B$2:$AX$93,MATCH(ALL!$A38,AEWR!$A$2:$A$93,0),MATCH(ALL!V$1,AEWR!$B$1:$AX$1,0))</f>
        <v>47.35</v>
      </c>
      <c r="W38">
        <f>INDEX(AEWR!$B$2:$AX$93,MATCH(ALL!$A38,AEWR!$A$2:$A$93,0),MATCH(ALL!W$1,AEWR!$B$1:$AX$1,0))</f>
        <v>5.76</v>
      </c>
      <c r="X38">
        <f>INDEX(AEWR!$B$2:$AX$93,MATCH(ALL!$A38,AEWR!$A$2:$A$93,0),MATCH(ALL!X$1,AEWR!$B$1:$AX$1,0))</f>
        <v>12.47</v>
      </c>
      <c r="Y38">
        <f>INDEX(AEWR!$B$2:$AX$93,MATCH(ALL!$A38,AEWR!$A$2:$A$93,0),MATCH(ALL!Y$1,AEWR!$B$1:$AX$1,0))</f>
        <v>18</v>
      </c>
      <c r="Z38">
        <f>INDEX(AEWR!$B$2:$AX$93,MATCH(ALL!$A38,AEWR!$A$2:$A$93,0),MATCH(ALL!Z$1,AEWR!$B$1:$AX$1,0))</f>
        <v>1.87</v>
      </c>
      <c r="AA38">
        <f>INDEX(AEWR!$B$2:$AX$93,MATCH(ALL!$A38,AEWR!$A$2:$A$93,0),MATCH(ALL!AA$1,AEWR!$B$1:$AX$1,0))</f>
        <v>21.85</v>
      </c>
      <c r="AB38">
        <f>INDEX(AEWR!$B$2:$AX$93,MATCH(ALL!$A38,AEWR!$A$2:$A$93,0),MATCH(ALL!AB$1,AEWR!$B$1:$AX$1,0))</f>
        <v>7.23</v>
      </c>
      <c r="AC38">
        <f>INDEX(AEWR!$B$2:$AX$93,MATCH(ALL!$A38,AEWR!$A$2:$A$93,0),MATCH(ALL!AC$1,AEWR!$B$1:$AX$1,0))</f>
        <v>18.989999999999998</v>
      </c>
      <c r="AD38">
        <f>INDEX(AEWR!$B$2:$AX$93,MATCH(ALL!$A38,AEWR!$A$2:$A$93,0),MATCH(ALL!AD$1,AEWR!$B$1:$AX$1,0))</f>
        <v>45.56</v>
      </c>
      <c r="AE38">
        <f>INDEX(AEWR!$B$2:$AX$93,MATCH(ALL!$A38,AEWR!$A$2:$A$93,0),MATCH(ALL!AE$1,AEWR!$B$1:$AX$1,0))</f>
        <v>2.11</v>
      </c>
      <c r="AF38">
        <f>INDEX(AEWR!$B$2:$AX$93,MATCH(ALL!$A38,AEWR!$A$2:$A$93,0),MATCH(ALL!AF$1,AEWR!$B$1:$AX$1,0))</f>
        <v>-6.4</v>
      </c>
      <c r="AG38">
        <f>INDEX(AEWR!$B$2:$AX$93,MATCH(ALL!$A38,AEWR!$A$2:$A$93,0),MATCH(ALL!AG$1,AEWR!$B$1:$AX$1,0))</f>
        <v>-36.840000000000003</v>
      </c>
      <c r="AH38">
        <f>INDEX(AEWR!$B$2:$AX$93,MATCH(ALL!$A38,AEWR!$A$2:$A$93,0),MATCH(ALL!AH$1,AEWR!$B$1:$AX$1,0))</f>
        <v>-9.23</v>
      </c>
      <c r="AI38">
        <f>INDEX(AEWR!$B$2:$AX$93,MATCH(ALL!$A38,AEWR!$A$2:$A$93,0),MATCH(ALL!AI$1,AEWR!$B$1:$AX$1,0))</f>
        <v>4.9400000000000004</v>
      </c>
      <c r="AJ38">
        <f>INDEX(AEWR!$B$2:$AX$93,MATCH(ALL!$A38,AEWR!$A$2:$A$93,0),MATCH(ALL!AJ$1,AEWR!$B$1:$AX$1,0))</f>
        <v>16.14</v>
      </c>
      <c r="AK38">
        <f>INDEX(AEWR!$B$2:$AX$93,MATCH(ALL!$A38,AEWR!$A$2:$A$93,0),MATCH(ALL!AK$1,AEWR!$B$1:$AX$1,0))</f>
        <v>-0.93</v>
      </c>
      <c r="AL38">
        <f>INDEX(AEWR!$B$2:$AX$93,MATCH(ALL!$A38,AEWR!$A$2:$A$93,0),MATCH(ALL!AL$1,AEWR!$B$1:$AX$1,0))</f>
        <v>13.76</v>
      </c>
      <c r="AM38">
        <f>INDEX(AEWR!$B$2:$AX$93,MATCH(ALL!$A38,AEWR!$A$2:$A$93,0),MATCH(ALL!AM$1,AEWR!$B$1:$AX$1,0))</f>
        <v>-2.0699999999999998</v>
      </c>
      <c r="AN38">
        <f>INDEX(AEWR!$B$2:$AX$93,MATCH(ALL!$A38,AEWR!$A$2:$A$93,0),MATCH(ALL!AN$1,AEWR!$B$1:$AX$1,0))</f>
        <v>16.399999999999999</v>
      </c>
      <c r="AO38">
        <f>INDEX(AEWR!$B$2:$AX$93,MATCH(ALL!$A38,AEWR!$A$2:$A$93,0),MATCH(ALL!AO$1,AEWR!$B$1:$AX$1,0))</f>
        <v>4.12</v>
      </c>
      <c r="AP38">
        <f>INDEX(AEWR!$B$2:$AX$93,MATCH(ALL!$A38,AEWR!$A$2:$A$93,0),MATCH(ALL!AP$1,AEWR!$B$1:$AX$1,0))</f>
        <v>18.809999999999999</v>
      </c>
      <c r="AQ38">
        <f>INDEX(AEWR!$B$2:$AX$93,MATCH(ALL!$A38,AEWR!$A$2:$A$93,0),MATCH(ALL!AQ$1,AEWR!$B$1:$AX$1,0))</f>
        <v>14.51</v>
      </c>
      <c r="AR38">
        <f>INDEX(AEWR!$B$2:$AX$93,MATCH(ALL!$A38,AEWR!$A$2:$A$93,0),MATCH(ALL!AR$1,AEWR!$B$1:$AX$1,0))</f>
        <v>23.14</v>
      </c>
      <c r="AS38">
        <f>INDEX(AEWR!$B$2:$AX$93,MATCH(ALL!$A38,AEWR!$A$2:$A$93,0),MATCH(ALL!AS$1,AEWR!$B$1:$AX$1,0))</f>
        <v>14.56</v>
      </c>
      <c r="AT38">
        <f>INDEX(AEWR!$B$2:$AX$93,MATCH(ALL!$A38,AEWR!$A$2:$A$93,0),MATCH(ALL!AT$1,AEWR!$B$1:$AX$1,0))</f>
        <v>15.36</v>
      </c>
      <c r="AU38">
        <f>INDEX(AEWR!$B$2:$AX$93,MATCH(ALL!$A38,AEWR!$A$2:$A$93,0),MATCH(ALL!AU$1,AEWR!$B$1:$AX$1,0))</f>
        <v>17.23</v>
      </c>
      <c r="AV38">
        <f>INDEX(AEWR!$B$2:$AX$93,MATCH(ALL!$A38,AEWR!$A$2:$A$93,0),MATCH(ALL!AV$1,AEWR!$B$1:$AX$1,0))</f>
        <v>33.270000000000003</v>
      </c>
      <c r="AW38">
        <f>INDEX(AEWR!$B$2:$AX$93,MATCH(ALL!$A38,AEWR!$A$2:$A$93,0),MATCH(ALL!AW$1,AEWR!$B$1:$AX$1,0))</f>
        <v>36.03</v>
      </c>
      <c r="AX38">
        <f>INDEX(AEWR!$B$2:$AX$93,MATCH(ALL!$A38,AEWR!$A$2:$A$93,0),MATCH(ALL!AX$1,AEWR!$B$1:$AX$1,0))</f>
        <v>22</v>
      </c>
      <c r="AY38">
        <f>INDEX(AEWR!$B$2:$AX$93,MATCH(ALL!$A38,AEWR!$A$2:$A$93,0),MATCH(ALL!AY$1,AEWR!$B$1:$AX$1,0))</f>
        <v>75.55</v>
      </c>
      <c r="AZ38">
        <f>INDEX(AEWR!$B$2:$AX$93,MATCH(ALL!$A38,AEWR!$A$2:$A$93,0),MATCH(ALL!AZ$1,AEWR!$B$1:$AX$1,0))</f>
        <v>10.86</v>
      </c>
      <c r="BA38">
        <f>INDEX(AEWR!$B$2:$AX$93,MATCH(ALL!$A38,AEWR!$A$2:$A$93,0),MATCH(ALL!BA$1,AEWR!$B$1:$AX$1,0))</f>
        <v>8.6199999999999992</v>
      </c>
    </row>
    <row r="39" spans="1:53">
      <c r="A39">
        <v>2013</v>
      </c>
      <c r="B39" t="s">
        <v>9</v>
      </c>
      <c r="C39" s="1">
        <v>0.33</v>
      </c>
      <c r="D39">
        <f t="shared" si="0"/>
        <v>33</v>
      </c>
      <c r="E39">
        <f>INDEX(AEWR!$B$2:$AX$93,MATCH(ALL!$A39,AEWR!$A$2:$A$93,0),MATCH(ALL!E$1,AEWR!$B$1:$AX$1,0))</f>
        <v>20.55</v>
      </c>
      <c r="F39">
        <f>INDEX(AEWR!$B$2:$AX$93,MATCH(ALL!$A39,AEWR!$A$2:$A$93,0),MATCH(ALL!F$1,AEWR!$B$1:$AX$1,0))</f>
        <v>41.53</v>
      </c>
      <c r="G39">
        <f>INDEX(AEWR!$B$2:$AX$93,MATCH(ALL!$A39,AEWR!$A$2:$A$93,0),MATCH(ALL!G$1,AEWR!$B$1:$AX$1,0))</f>
        <v>25.95</v>
      </c>
      <c r="H39">
        <f>INDEX(AEWR!$B$2:$AX$93,MATCH(ALL!$A39,AEWR!$A$2:$A$93,0),MATCH(ALL!H$1,AEWR!$B$1:$AX$1,0))</f>
        <v>62.45</v>
      </c>
      <c r="I39">
        <f>INDEX(AEWR!$B$2:$AX$93,MATCH(ALL!$A39,AEWR!$A$2:$A$93,0),MATCH(ALL!I$1,AEWR!$B$1:$AX$1,0))</f>
        <v>25.74</v>
      </c>
      <c r="J39">
        <f>INDEX(AEWR!$B$2:$AX$93,MATCH(ALL!$A39,AEWR!$A$2:$A$93,0),MATCH(ALL!J$1,AEWR!$B$1:$AX$1,0))</f>
        <v>63.51</v>
      </c>
      <c r="K39">
        <f>INDEX(AEWR!$B$2:$AX$93,MATCH(ALL!$A39,AEWR!$A$2:$A$93,0),MATCH(ALL!K$1,AEWR!$B$1:$AX$1,0))</f>
        <v>49.85</v>
      </c>
      <c r="L39">
        <f>INDEX(AEWR!$B$2:$AX$93,MATCH(ALL!$A39,AEWR!$A$2:$A$93,0),MATCH(ALL!L$1,AEWR!$B$1:$AX$1,0))</f>
        <v>63.74</v>
      </c>
      <c r="M39">
        <f>INDEX(AEWR!$B$2:$AX$93,MATCH(ALL!$A39,AEWR!$A$2:$A$93,0),MATCH(ALL!M$1,AEWR!$B$1:$AX$1,0))</f>
        <v>31.59</v>
      </c>
      <c r="N39">
        <f>INDEX(AEWR!$B$2:$AX$93,MATCH(ALL!$A39,AEWR!$A$2:$A$93,0),MATCH(ALL!N$1,AEWR!$B$1:$AX$1,0))</f>
        <v>40.159999999999997</v>
      </c>
      <c r="O39">
        <f>INDEX(AEWR!$B$2:$AX$93,MATCH(ALL!$A39,AEWR!$A$2:$A$93,0),MATCH(ALL!O$1,AEWR!$B$1:$AX$1,0))</f>
        <v>37.43</v>
      </c>
      <c r="P39">
        <f>INDEX(AEWR!$B$2:$AX$93,MATCH(ALL!$A39,AEWR!$A$2:$A$93,0),MATCH(ALL!P$1,AEWR!$B$1:$AX$1,0))</f>
        <v>50.41</v>
      </c>
      <c r="Q39">
        <f>INDEX(AEWR!$B$2:$AX$93,MATCH(ALL!$A39,AEWR!$A$2:$A$93,0),MATCH(ALL!Q$1,AEWR!$B$1:$AX$1,0))</f>
        <v>63.26</v>
      </c>
      <c r="R39">
        <f>INDEX(AEWR!$B$2:$AX$93,MATCH(ALL!$A39,AEWR!$A$2:$A$93,0),MATCH(ALL!R$1,AEWR!$B$1:$AX$1,0))</f>
        <v>37.65</v>
      </c>
      <c r="S39">
        <f>INDEX(AEWR!$B$2:$AX$93,MATCH(ALL!$A39,AEWR!$A$2:$A$93,0),MATCH(ALL!S$1,AEWR!$B$1:$AX$1,0))</f>
        <v>36.03</v>
      </c>
      <c r="T39">
        <f>INDEX(AEWR!$B$2:$AX$93,MATCH(ALL!$A39,AEWR!$A$2:$A$93,0),MATCH(ALL!T$1,AEWR!$B$1:$AX$1,0))</f>
        <v>88.96</v>
      </c>
      <c r="U39">
        <f>INDEX(AEWR!$B$2:$AX$93,MATCH(ALL!$A39,AEWR!$A$2:$A$93,0),MATCH(ALL!U$1,AEWR!$B$1:$AX$1,0))</f>
        <v>43.58</v>
      </c>
      <c r="V39">
        <f>INDEX(AEWR!$B$2:$AX$93,MATCH(ALL!$A39,AEWR!$A$2:$A$93,0),MATCH(ALL!V$1,AEWR!$B$1:$AX$1,0))</f>
        <v>34.1</v>
      </c>
      <c r="W39">
        <f>INDEX(AEWR!$B$2:$AX$93,MATCH(ALL!$A39,AEWR!$A$2:$A$93,0),MATCH(ALL!W$1,AEWR!$B$1:$AX$1,0))</f>
        <v>32.22</v>
      </c>
      <c r="X39">
        <f>INDEX(AEWR!$B$2:$AX$93,MATCH(ALL!$A39,AEWR!$A$2:$A$93,0),MATCH(ALL!X$1,AEWR!$B$1:$AX$1,0))</f>
        <v>47.14</v>
      </c>
      <c r="Y39">
        <f>INDEX(AEWR!$B$2:$AX$93,MATCH(ALL!$A39,AEWR!$A$2:$A$93,0),MATCH(ALL!Y$1,AEWR!$B$1:$AX$1,0))</f>
        <v>52.69</v>
      </c>
      <c r="Z39">
        <f>INDEX(AEWR!$B$2:$AX$93,MATCH(ALL!$A39,AEWR!$A$2:$A$93,0),MATCH(ALL!Z$1,AEWR!$B$1:$AX$1,0))</f>
        <v>71.760000000000005</v>
      </c>
      <c r="AA39">
        <f>INDEX(AEWR!$B$2:$AX$93,MATCH(ALL!$A39,AEWR!$A$2:$A$93,0),MATCH(ALL!AA$1,AEWR!$B$1:$AX$1,0))</f>
        <v>58.46</v>
      </c>
      <c r="AB39">
        <f>INDEX(AEWR!$B$2:$AX$93,MATCH(ALL!$A39,AEWR!$A$2:$A$93,0),MATCH(ALL!AB$1,AEWR!$B$1:$AX$1,0))</f>
        <v>56.12</v>
      </c>
      <c r="AC39">
        <f>INDEX(AEWR!$B$2:$AX$93,MATCH(ALL!$A39,AEWR!$A$2:$A$93,0),MATCH(ALL!AC$1,AEWR!$B$1:$AX$1,0))</f>
        <v>69.430000000000007</v>
      </c>
      <c r="AD39">
        <f>INDEX(AEWR!$B$2:$AX$93,MATCH(ALL!$A39,AEWR!$A$2:$A$93,0),MATCH(ALL!AD$1,AEWR!$B$1:$AX$1,0))</f>
        <v>93.65</v>
      </c>
      <c r="AE39">
        <f>INDEX(AEWR!$B$2:$AX$93,MATCH(ALL!$A39,AEWR!$A$2:$A$93,0),MATCH(ALL!AE$1,AEWR!$B$1:$AX$1,0))</f>
        <v>-56.99</v>
      </c>
      <c r="AF39">
        <f>INDEX(AEWR!$B$2:$AX$93,MATCH(ALL!$A39,AEWR!$A$2:$A$93,0),MATCH(ALL!AF$1,AEWR!$B$1:$AX$1,0))</f>
        <v>-12.63</v>
      </c>
      <c r="AG39">
        <f>INDEX(AEWR!$B$2:$AX$93,MATCH(ALL!$A39,AEWR!$A$2:$A$93,0),MATCH(ALL!AG$1,AEWR!$B$1:$AX$1,0))</f>
        <v>-15.41</v>
      </c>
      <c r="AH39">
        <f>INDEX(AEWR!$B$2:$AX$93,MATCH(ALL!$A39,AEWR!$A$2:$A$93,0),MATCH(ALL!AH$1,AEWR!$B$1:$AX$1,0))</f>
        <v>24.15</v>
      </c>
      <c r="AI39">
        <f>INDEX(AEWR!$B$2:$AX$93,MATCH(ALL!$A39,AEWR!$A$2:$A$93,0),MATCH(ALL!AI$1,AEWR!$B$1:$AX$1,0))</f>
        <v>21</v>
      </c>
      <c r="AJ39">
        <f>INDEX(AEWR!$B$2:$AX$93,MATCH(ALL!$A39,AEWR!$A$2:$A$93,0),MATCH(ALL!AJ$1,AEWR!$B$1:$AX$1,0))</f>
        <v>70.92</v>
      </c>
      <c r="AK39">
        <f>INDEX(AEWR!$B$2:$AX$93,MATCH(ALL!$A39,AEWR!$A$2:$A$93,0),MATCH(ALL!AK$1,AEWR!$B$1:$AX$1,0))</f>
        <v>43.82</v>
      </c>
      <c r="AL39">
        <f>INDEX(AEWR!$B$2:$AX$93,MATCH(ALL!$A39,AEWR!$A$2:$A$93,0),MATCH(ALL!AL$1,AEWR!$B$1:$AX$1,0))</f>
        <v>53.27</v>
      </c>
      <c r="AM39">
        <f>INDEX(AEWR!$B$2:$AX$93,MATCH(ALL!$A39,AEWR!$A$2:$A$93,0),MATCH(ALL!AM$1,AEWR!$B$1:$AX$1,0))</f>
        <v>31.06</v>
      </c>
      <c r="AN39">
        <f>INDEX(AEWR!$B$2:$AX$93,MATCH(ALL!$A39,AEWR!$A$2:$A$93,0),MATCH(ALL!AN$1,AEWR!$B$1:$AX$1,0))</f>
        <v>50.6</v>
      </c>
      <c r="AO39">
        <f>INDEX(AEWR!$B$2:$AX$93,MATCH(ALL!$A39,AEWR!$A$2:$A$93,0),MATCH(ALL!AO$1,AEWR!$B$1:$AX$1,0))</f>
        <v>47.24</v>
      </c>
      <c r="AP39">
        <f>INDEX(AEWR!$B$2:$AX$93,MATCH(ALL!$A39,AEWR!$A$2:$A$93,0),MATCH(ALL!AP$1,AEWR!$B$1:$AX$1,0))</f>
        <v>45.75</v>
      </c>
      <c r="AQ39">
        <f>INDEX(AEWR!$B$2:$AX$93,MATCH(ALL!$A39,AEWR!$A$2:$A$93,0),MATCH(ALL!AQ$1,AEWR!$B$1:$AX$1,0))</f>
        <v>49.98</v>
      </c>
      <c r="AR39">
        <f>INDEX(AEWR!$B$2:$AX$93,MATCH(ALL!$A39,AEWR!$A$2:$A$93,0),MATCH(ALL!AR$1,AEWR!$B$1:$AX$1,0))</f>
        <v>28.31</v>
      </c>
      <c r="AS39">
        <f>INDEX(AEWR!$B$2:$AX$93,MATCH(ALL!$A39,AEWR!$A$2:$A$93,0),MATCH(ALL!AS$1,AEWR!$B$1:$AX$1,0))</f>
        <v>62.74</v>
      </c>
      <c r="AT39">
        <f>INDEX(AEWR!$B$2:$AX$93,MATCH(ALL!$A39,AEWR!$A$2:$A$93,0),MATCH(ALL!AT$1,AEWR!$B$1:$AX$1,0))</f>
        <v>41.01</v>
      </c>
      <c r="AU39">
        <f>INDEX(AEWR!$B$2:$AX$93,MATCH(ALL!$A39,AEWR!$A$2:$A$93,0),MATCH(ALL!AU$1,AEWR!$B$1:$AX$1,0))</f>
        <v>37.69</v>
      </c>
      <c r="AV39">
        <f>INDEX(AEWR!$B$2:$AX$93,MATCH(ALL!$A39,AEWR!$A$2:$A$93,0),MATCH(ALL!AV$1,AEWR!$B$1:$AX$1,0))</f>
        <v>39.49</v>
      </c>
      <c r="AW39">
        <f>INDEX(AEWR!$B$2:$AX$93,MATCH(ALL!$A39,AEWR!$A$2:$A$93,0),MATCH(ALL!AW$1,AEWR!$B$1:$AX$1,0))</f>
        <v>41.11</v>
      </c>
      <c r="AX39">
        <f>INDEX(AEWR!$B$2:$AX$93,MATCH(ALL!$A39,AEWR!$A$2:$A$93,0),MATCH(ALL!AX$1,AEWR!$B$1:$AX$1,0))</f>
        <v>48.63</v>
      </c>
      <c r="AY39">
        <f>INDEX(AEWR!$B$2:$AX$93,MATCH(ALL!$A39,AEWR!$A$2:$A$93,0),MATCH(ALL!AY$1,AEWR!$B$1:$AX$1,0))</f>
        <v>46.39</v>
      </c>
      <c r="AZ39">
        <f>INDEX(AEWR!$B$2:$AX$93,MATCH(ALL!$A39,AEWR!$A$2:$A$93,0),MATCH(ALL!AZ$1,AEWR!$B$1:$AX$1,0))</f>
        <v>48.72</v>
      </c>
      <c r="BA39">
        <f>INDEX(AEWR!$B$2:$AX$93,MATCH(ALL!$A39,AEWR!$A$2:$A$93,0),MATCH(ALL!BA$1,AEWR!$B$1:$AX$1,0))</f>
        <v>28.25</v>
      </c>
    </row>
    <row r="40" spans="1:53">
      <c r="A40">
        <v>2014</v>
      </c>
      <c r="B40" t="s">
        <v>10</v>
      </c>
      <c r="C40" s="1">
        <v>0.27</v>
      </c>
      <c r="D40">
        <f t="shared" si="0"/>
        <v>27</v>
      </c>
      <c r="E40">
        <f>INDEX(AEWR!$B$2:$AX$93,MATCH(ALL!$A40,AEWR!$A$2:$A$93,0),MATCH(ALL!E$1,AEWR!$B$1:$AX$1,0))</f>
        <v>-8.6300000000000008</v>
      </c>
      <c r="F40">
        <f>INDEX(AEWR!$B$2:$AX$93,MATCH(ALL!$A40,AEWR!$A$2:$A$93,0),MATCH(ALL!F$1,AEWR!$B$1:$AX$1,0))</f>
        <v>16.899999999999999</v>
      </c>
      <c r="G40">
        <f>INDEX(AEWR!$B$2:$AX$93,MATCH(ALL!$A40,AEWR!$A$2:$A$93,0),MATCH(ALL!G$1,AEWR!$B$1:$AX$1,0))</f>
        <v>10.34</v>
      </c>
      <c r="H40">
        <f>INDEX(AEWR!$B$2:$AX$93,MATCH(ALL!$A40,AEWR!$A$2:$A$93,0),MATCH(ALL!H$1,AEWR!$B$1:$AX$1,0))</f>
        <v>40.659999999999997</v>
      </c>
      <c r="I40">
        <f>INDEX(AEWR!$B$2:$AX$93,MATCH(ALL!$A40,AEWR!$A$2:$A$93,0),MATCH(ALL!I$1,AEWR!$B$1:$AX$1,0))</f>
        <v>28.5</v>
      </c>
      <c r="J40">
        <f>INDEX(AEWR!$B$2:$AX$93,MATCH(ALL!$A40,AEWR!$A$2:$A$93,0),MATCH(ALL!J$1,AEWR!$B$1:$AX$1,0))</f>
        <v>12.88</v>
      </c>
      <c r="K40">
        <f>INDEX(AEWR!$B$2:$AX$93,MATCH(ALL!$A40,AEWR!$A$2:$A$93,0),MATCH(ALL!K$1,AEWR!$B$1:$AX$1,0))</f>
        <v>-1.46</v>
      </c>
      <c r="L40">
        <f>INDEX(AEWR!$B$2:$AX$93,MATCH(ALL!$A40,AEWR!$A$2:$A$93,0),MATCH(ALL!L$1,AEWR!$B$1:$AX$1,0))</f>
        <v>21.09</v>
      </c>
      <c r="M40">
        <f>INDEX(AEWR!$B$2:$AX$93,MATCH(ALL!$A40,AEWR!$A$2:$A$93,0),MATCH(ALL!M$1,AEWR!$B$1:$AX$1,0))</f>
        <v>4.82</v>
      </c>
      <c r="N40">
        <f>INDEX(AEWR!$B$2:$AX$93,MATCH(ALL!$A40,AEWR!$A$2:$A$93,0),MATCH(ALL!N$1,AEWR!$B$1:$AX$1,0))</f>
        <v>-0.56999999999999995</v>
      </c>
      <c r="O40">
        <f>INDEX(AEWR!$B$2:$AX$93,MATCH(ALL!$A40,AEWR!$A$2:$A$93,0),MATCH(ALL!O$1,AEWR!$B$1:$AX$1,0))</f>
        <v>24.63</v>
      </c>
      <c r="P40">
        <f>INDEX(AEWR!$B$2:$AX$93,MATCH(ALL!$A40,AEWR!$A$2:$A$93,0),MATCH(ALL!P$1,AEWR!$B$1:$AX$1,0))</f>
        <v>-2.54</v>
      </c>
      <c r="Q40">
        <f>INDEX(AEWR!$B$2:$AX$93,MATCH(ALL!$A40,AEWR!$A$2:$A$93,0),MATCH(ALL!Q$1,AEWR!$B$1:$AX$1,0))</f>
        <v>18.48</v>
      </c>
      <c r="R40">
        <f>INDEX(AEWR!$B$2:$AX$93,MATCH(ALL!$A40,AEWR!$A$2:$A$93,0),MATCH(ALL!R$1,AEWR!$B$1:$AX$1,0))</f>
        <v>-0.1</v>
      </c>
      <c r="S40">
        <f>INDEX(AEWR!$B$2:$AX$93,MATCH(ALL!$A40,AEWR!$A$2:$A$93,0),MATCH(ALL!S$1,AEWR!$B$1:$AX$1,0))</f>
        <v>-12.03</v>
      </c>
      <c r="T40">
        <f>INDEX(AEWR!$B$2:$AX$93,MATCH(ALL!$A40,AEWR!$A$2:$A$93,0),MATCH(ALL!T$1,AEWR!$B$1:$AX$1,0))</f>
        <v>5.19</v>
      </c>
      <c r="U40">
        <f>INDEX(AEWR!$B$2:$AX$93,MATCH(ALL!$A40,AEWR!$A$2:$A$93,0),MATCH(ALL!U$1,AEWR!$B$1:$AX$1,0))</f>
        <v>5.41</v>
      </c>
      <c r="V40">
        <f>INDEX(AEWR!$B$2:$AX$93,MATCH(ALL!$A40,AEWR!$A$2:$A$93,0),MATCH(ALL!V$1,AEWR!$B$1:$AX$1,0))</f>
        <v>-14.13</v>
      </c>
      <c r="W40">
        <f>INDEX(AEWR!$B$2:$AX$93,MATCH(ALL!$A40,AEWR!$A$2:$A$93,0),MATCH(ALL!W$1,AEWR!$B$1:$AX$1,0))</f>
        <v>-16.309999999999999</v>
      </c>
      <c r="X40">
        <f>INDEX(AEWR!$B$2:$AX$93,MATCH(ALL!$A40,AEWR!$A$2:$A$93,0),MATCH(ALL!X$1,AEWR!$B$1:$AX$1,0))</f>
        <v>-11.49</v>
      </c>
      <c r="Y40">
        <f>INDEX(AEWR!$B$2:$AX$93,MATCH(ALL!$A40,AEWR!$A$2:$A$93,0),MATCH(ALL!Y$1,AEWR!$B$1:$AX$1,0))</f>
        <v>-5.68</v>
      </c>
      <c r="Z40">
        <f>INDEX(AEWR!$B$2:$AX$93,MATCH(ALL!$A40,AEWR!$A$2:$A$93,0),MATCH(ALL!Z$1,AEWR!$B$1:$AX$1,0))</f>
        <v>0.19</v>
      </c>
      <c r="AA40">
        <f>INDEX(AEWR!$B$2:$AX$93,MATCH(ALL!$A40,AEWR!$A$2:$A$93,0),MATCH(ALL!AA$1,AEWR!$B$1:$AX$1,0))</f>
        <v>8.5299999999999994</v>
      </c>
      <c r="AB40">
        <f>INDEX(AEWR!$B$2:$AX$93,MATCH(ALL!$A40,AEWR!$A$2:$A$93,0),MATCH(ALL!AB$1,AEWR!$B$1:$AX$1,0))</f>
        <v>6.61</v>
      </c>
      <c r="AC40">
        <f>INDEX(AEWR!$B$2:$AX$93,MATCH(ALL!$A40,AEWR!$A$2:$A$93,0),MATCH(ALL!AC$1,AEWR!$B$1:$AX$1,0))</f>
        <v>19.61</v>
      </c>
      <c r="AD40">
        <f>INDEX(AEWR!$B$2:$AX$93,MATCH(ALL!$A40,AEWR!$A$2:$A$93,0),MATCH(ALL!AD$1,AEWR!$B$1:$AX$1,0))</f>
        <v>-0.95</v>
      </c>
      <c r="AE40">
        <f>INDEX(AEWR!$B$2:$AX$93,MATCH(ALL!$A40,AEWR!$A$2:$A$93,0),MATCH(ALL!AE$1,AEWR!$B$1:$AX$1,0))</f>
        <v>-31.13</v>
      </c>
      <c r="AF40">
        <f>INDEX(AEWR!$B$2:$AX$93,MATCH(ALL!$A40,AEWR!$A$2:$A$93,0),MATCH(ALL!AF$1,AEWR!$B$1:$AX$1,0))</f>
        <v>-14</v>
      </c>
      <c r="AG40">
        <f>INDEX(AEWR!$B$2:$AX$93,MATCH(ALL!$A40,AEWR!$A$2:$A$93,0),MATCH(ALL!AG$1,AEWR!$B$1:$AX$1,0))</f>
        <v>-38.32</v>
      </c>
      <c r="AH40">
        <f>INDEX(AEWR!$B$2:$AX$93,MATCH(ALL!$A40,AEWR!$A$2:$A$93,0),MATCH(ALL!AH$1,AEWR!$B$1:$AX$1,0))</f>
        <v>-39.700000000000003</v>
      </c>
      <c r="AI40">
        <f>INDEX(AEWR!$B$2:$AX$93,MATCH(ALL!$A40,AEWR!$A$2:$A$93,0),MATCH(ALL!AI$1,AEWR!$B$1:$AX$1,0))</f>
        <v>21.69</v>
      </c>
      <c r="AJ40">
        <f>INDEX(AEWR!$B$2:$AX$93,MATCH(ALL!$A40,AEWR!$A$2:$A$93,0),MATCH(ALL!AJ$1,AEWR!$B$1:$AX$1,0))</f>
        <v>-4.47</v>
      </c>
      <c r="AK40">
        <f>INDEX(AEWR!$B$2:$AX$93,MATCH(ALL!$A40,AEWR!$A$2:$A$93,0),MATCH(ALL!AK$1,AEWR!$B$1:$AX$1,0))</f>
        <v>-4.29</v>
      </c>
      <c r="AL40">
        <f>INDEX(AEWR!$B$2:$AX$93,MATCH(ALL!$A40,AEWR!$A$2:$A$93,0),MATCH(ALL!AL$1,AEWR!$B$1:$AX$1,0))</f>
        <v>11.18</v>
      </c>
      <c r="AM40">
        <f>INDEX(AEWR!$B$2:$AX$93,MATCH(ALL!$A40,AEWR!$A$2:$A$93,0),MATCH(ALL!AM$1,AEWR!$B$1:$AX$1,0))</f>
        <v>3.07</v>
      </c>
      <c r="AN40">
        <f>INDEX(AEWR!$B$2:$AX$93,MATCH(ALL!$A40,AEWR!$A$2:$A$93,0),MATCH(ALL!AN$1,AEWR!$B$1:$AX$1,0))</f>
        <v>-3.38</v>
      </c>
      <c r="AO40">
        <f>INDEX(AEWR!$B$2:$AX$93,MATCH(ALL!$A40,AEWR!$A$2:$A$93,0),MATCH(ALL!AO$1,AEWR!$B$1:$AX$1,0))</f>
        <v>7.42</v>
      </c>
      <c r="AP40">
        <f>INDEX(AEWR!$B$2:$AX$93,MATCH(ALL!$A40,AEWR!$A$2:$A$93,0),MATCH(ALL!AP$1,AEWR!$B$1:$AX$1,0))</f>
        <v>9.5399999999999991</v>
      </c>
      <c r="AQ40">
        <f>INDEX(AEWR!$B$2:$AX$93,MATCH(ALL!$A40,AEWR!$A$2:$A$93,0),MATCH(ALL!AQ$1,AEWR!$B$1:$AX$1,0))</f>
        <v>22.81</v>
      </c>
      <c r="AR40">
        <f>INDEX(AEWR!$B$2:$AX$93,MATCH(ALL!$A40,AEWR!$A$2:$A$93,0),MATCH(ALL!AR$1,AEWR!$B$1:$AX$1,0))</f>
        <v>13.13</v>
      </c>
      <c r="AS40">
        <f>INDEX(AEWR!$B$2:$AX$93,MATCH(ALL!$A40,AEWR!$A$2:$A$93,0),MATCH(ALL!AS$1,AEWR!$B$1:$AX$1,0))</f>
        <v>22.23</v>
      </c>
      <c r="AT40">
        <f>INDEX(AEWR!$B$2:$AX$93,MATCH(ALL!$A40,AEWR!$A$2:$A$93,0),MATCH(ALL!AT$1,AEWR!$B$1:$AX$1,0))</f>
        <v>0.79</v>
      </c>
      <c r="AU40">
        <f>INDEX(AEWR!$B$2:$AX$93,MATCH(ALL!$A40,AEWR!$A$2:$A$93,0),MATCH(ALL!AU$1,AEWR!$B$1:$AX$1,0))</f>
        <v>-3.98</v>
      </c>
      <c r="AV40">
        <f>INDEX(AEWR!$B$2:$AX$93,MATCH(ALL!$A40,AEWR!$A$2:$A$93,0),MATCH(ALL!AV$1,AEWR!$B$1:$AX$1,0))</f>
        <v>14.45</v>
      </c>
      <c r="AW40">
        <f>INDEX(AEWR!$B$2:$AX$93,MATCH(ALL!$A40,AEWR!$A$2:$A$93,0),MATCH(ALL!AW$1,AEWR!$B$1:$AX$1,0))</f>
        <v>10.39</v>
      </c>
      <c r="AX40">
        <f>INDEX(AEWR!$B$2:$AX$93,MATCH(ALL!$A40,AEWR!$A$2:$A$93,0),MATCH(ALL!AX$1,AEWR!$B$1:$AX$1,0))</f>
        <v>12.62</v>
      </c>
      <c r="AY40">
        <f>INDEX(AEWR!$B$2:$AX$93,MATCH(ALL!$A40,AEWR!$A$2:$A$93,0),MATCH(ALL!AY$1,AEWR!$B$1:$AX$1,0))</f>
        <v>2.86</v>
      </c>
      <c r="AZ40">
        <f>INDEX(AEWR!$B$2:$AX$93,MATCH(ALL!$A40,AEWR!$A$2:$A$93,0),MATCH(ALL!AZ$1,AEWR!$B$1:$AX$1,0))</f>
        <v>10.35</v>
      </c>
      <c r="BA40">
        <f>INDEX(AEWR!$B$2:$AX$93,MATCH(ALL!$A40,AEWR!$A$2:$A$93,0),MATCH(ALL!BA$1,AEWR!$B$1:$AX$1,0))</f>
        <v>-4.5</v>
      </c>
    </row>
    <row r="41" spans="1:53">
      <c r="A41">
        <v>2015</v>
      </c>
      <c r="B41" t="s">
        <v>11</v>
      </c>
      <c r="C41" s="1">
        <v>-0.12</v>
      </c>
      <c r="D41">
        <f t="shared" si="0"/>
        <v>-12</v>
      </c>
      <c r="E41">
        <f>INDEX(AEWR!$B$2:$AX$93,MATCH(ALL!$A41,AEWR!$A$2:$A$93,0),MATCH(ALL!E$1,AEWR!$B$1:$AX$1,0))</f>
        <v>-24.25</v>
      </c>
      <c r="F41">
        <f>INDEX(AEWR!$B$2:$AX$93,MATCH(ALL!$A41,AEWR!$A$2:$A$93,0),MATCH(ALL!F$1,AEWR!$B$1:$AX$1,0))</f>
        <v>5.3</v>
      </c>
      <c r="G41">
        <f>INDEX(AEWR!$B$2:$AX$93,MATCH(ALL!$A41,AEWR!$A$2:$A$93,0),MATCH(ALL!G$1,AEWR!$B$1:$AX$1,0))</f>
        <v>32.79</v>
      </c>
      <c r="H41">
        <f>INDEX(AEWR!$B$2:$AX$93,MATCH(ALL!$A41,AEWR!$A$2:$A$93,0),MATCH(ALL!H$1,AEWR!$B$1:$AX$1,0))</f>
        <v>2.5099999999999998</v>
      </c>
      <c r="I41">
        <f>INDEX(AEWR!$B$2:$AX$93,MATCH(ALL!$A41,AEWR!$A$2:$A$93,0),MATCH(ALL!I$1,AEWR!$B$1:$AX$1,0))</f>
        <v>29.11</v>
      </c>
      <c r="J41">
        <f>INDEX(AEWR!$B$2:$AX$93,MATCH(ALL!$A41,AEWR!$A$2:$A$93,0),MATCH(ALL!J$1,AEWR!$B$1:$AX$1,0))</f>
        <v>-14.88</v>
      </c>
      <c r="K41">
        <f>INDEX(AEWR!$B$2:$AX$93,MATCH(ALL!$A41,AEWR!$A$2:$A$93,0),MATCH(ALL!K$1,AEWR!$B$1:$AX$1,0))</f>
        <v>-1.56</v>
      </c>
      <c r="L41">
        <f>INDEX(AEWR!$B$2:$AX$93,MATCH(ALL!$A41,AEWR!$A$2:$A$93,0),MATCH(ALL!L$1,AEWR!$B$1:$AX$1,0))</f>
        <v>-4.17</v>
      </c>
      <c r="M41">
        <f>INDEX(AEWR!$B$2:$AX$93,MATCH(ALL!$A41,AEWR!$A$2:$A$93,0),MATCH(ALL!M$1,AEWR!$B$1:$AX$1,0))</f>
        <v>-8.5299999999999994</v>
      </c>
      <c r="N41">
        <f>INDEX(AEWR!$B$2:$AX$93,MATCH(ALL!$A41,AEWR!$A$2:$A$93,0),MATCH(ALL!N$1,AEWR!$B$1:$AX$1,0))</f>
        <v>-18.829999999999998</v>
      </c>
      <c r="O41">
        <f>INDEX(AEWR!$B$2:$AX$93,MATCH(ALL!$A41,AEWR!$A$2:$A$93,0),MATCH(ALL!O$1,AEWR!$B$1:$AX$1,0))</f>
        <v>-12.41</v>
      </c>
      <c r="P41">
        <f>INDEX(AEWR!$B$2:$AX$93,MATCH(ALL!$A41,AEWR!$A$2:$A$93,0),MATCH(ALL!P$1,AEWR!$B$1:$AX$1,0))</f>
        <v>-10.95</v>
      </c>
      <c r="Q41">
        <f>INDEX(AEWR!$B$2:$AX$93,MATCH(ALL!$A41,AEWR!$A$2:$A$93,0),MATCH(ALL!Q$1,AEWR!$B$1:$AX$1,0))</f>
        <v>6.23</v>
      </c>
      <c r="R41">
        <f>INDEX(AEWR!$B$2:$AX$93,MATCH(ALL!$A41,AEWR!$A$2:$A$93,0),MATCH(ALL!R$1,AEWR!$B$1:$AX$1,0))</f>
        <v>-17.11</v>
      </c>
      <c r="S41">
        <f>INDEX(AEWR!$B$2:$AX$93,MATCH(ALL!$A41,AEWR!$A$2:$A$93,0),MATCH(ALL!S$1,AEWR!$B$1:$AX$1,0))</f>
        <v>-7.14</v>
      </c>
      <c r="T41">
        <f>INDEX(AEWR!$B$2:$AX$93,MATCH(ALL!$A41,AEWR!$A$2:$A$93,0),MATCH(ALL!T$1,AEWR!$B$1:$AX$1,0))</f>
        <v>4.32</v>
      </c>
      <c r="U41">
        <f>INDEX(AEWR!$B$2:$AX$93,MATCH(ALL!$A41,AEWR!$A$2:$A$93,0),MATCH(ALL!U$1,AEWR!$B$1:$AX$1,0))</f>
        <v>-5.77</v>
      </c>
      <c r="V41">
        <f>INDEX(AEWR!$B$2:$AX$93,MATCH(ALL!$A41,AEWR!$A$2:$A$93,0),MATCH(ALL!V$1,AEWR!$B$1:$AX$1,0))</f>
        <v>-15.75</v>
      </c>
      <c r="W41">
        <f>INDEX(AEWR!$B$2:$AX$93,MATCH(ALL!$A41,AEWR!$A$2:$A$93,0),MATCH(ALL!W$1,AEWR!$B$1:$AX$1,0))</f>
        <v>-36.33</v>
      </c>
      <c r="X41">
        <f>INDEX(AEWR!$B$2:$AX$93,MATCH(ALL!$A41,AEWR!$A$2:$A$93,0),MATCH(ALL!X$1,AEWR!$B$1:$AX$1,0))</f>
        <v>-47.35</v>
      </c>
      <c r="Y41">
        <f>INDEX(AEWR!$B$2:$AX$93,MATCH(ALL!$A41,AEWR!$A$2:$A$93,0),MATCH(ALL!Y$1,AEWR!$B$1:$AX$1,0))</f>
        <v>-17.71</v>
      </c>
      <c r="Z41">
        <f>INDEX(AEWR!$B$2:$AX$93,MATCH(ALL!$A41,AEWR!$A$2:$A$93,0),MATCH(ALL!Z$1,AEWR!$B$1:$AX$1,0))</f>
        <v>-11.14</v>
      </c>
      <c r="AA41">
        <f>INDEX(AEWR!$B$2:$AX$93,MATCH(ALL!$A41,AEWR!$A$2:$A$93,0),MATCH(ALL!AA$1,AEWR!$B$1:$AX$1,0))</f>
        <v>-17.100000000000001</v>
      </c>
      <c r="AB41">
        <f>INDEX(AEWR!$B$2:$AX$93,MATCH(ALL!$A41,AEWR!$A$2:$A$93,0),MATCH(ALL!AB$1,AEWR!$B$1:$AX$1,0))</f>
        <v>-9.9499999999999993</v>
      </c>
      <c r="AC41">
        <f>INDEX(AEWR!$B$2:$AX$93,MATCH(ALL!$A41,AEWR!$A$2:$A$93,0),MATCH(ALL!AC$1,AEWR!$B$1:$AX$1,0))</f>
        <v>-12.46</v>
      </c>
      <c r="AD41">
        <f>INDEX(AEWR!$B$2:$AX$93,MATCH(ALL!$A41,AEWR!$A$2:$A$93,0),MATCH(ALL!AD$1,AEWR!$B$1:$AX$1,0))</f>
        <v>27.1</v>
      </c>
      <c r="AE41">
        <f>INDEX(AEWR!$B$2:$AX$93,MATCH(ALL!$A41,AEWR!$A$2:$A$93,0),MATCH(ALL!AE$1,AEWR!$B$1:$AX$1,0))</f>
        <v>-41.09</v>
      </c>
      <c r="AF41">
        <f>INDEX(AEWR!$B$2:$AX$93,MATCH(ALL!$A41,AEWR!$A$2:$A$93,0),MATCH(ALL!AF$1,AEWR!$B$1:$AX$1,0))</f>
        <v>-40.06</v>
      </c>
      <c r="AG41">
        <f>INDEX(AEWR!$B$2:$AX$93,MATCH(ALL!$A41,AEWR!$A$2:$A$93,0),MATCH(ALL!AG$1,AEWR!$B$1:$AX$1,0))</f>
        <v>-84.31</v>
      </c>
      <c r="AH41">
        <f>INDEX(AEWR!$B$2:$AX$93,MATCH(ALL!$A41,AEWR!$A$2:$A$93,0),MATCH(ALL!AH$1,AEWR!$B$1:$AX$1,0))</f>
        <v>-44.59</v>
      </c>
      <c r="AI41">
        <f>INDEX(AEWR!$B$2:$AX$93,MATCH(ALL!$A41,AEWR!$A$2:$A$93,0),MATCH(ALL!AI$1,AEWR!$B$1:$AX$1,0))</f>
        <v>-6.63</v>
      </c>
      <c r="AJ41">
        <f>INDEX(AEWR!$B$2:$AX$93,MATCH(ALL!$A41,AEWR!$A$2:$A$93,0),MATCH(ALL!AJ$1,AEWR!$B$1:$AX$1,0))</f>
        <v>4.32</v>
      </c>
      <c r="AK41">
        <f>INDEX(AEWR!$B$2:$AX$93,MATCH(ALL!$A41,AEWR!$A$2:$A$93,0),MATCH(ALL!AK$1,AEWR!$B$1:$AX$1,0))</f>
        <v>-15.63</v>
      </c>
      <c r="AL41">
        <f>INDEX(AEWR!$B$2:$AX$93,MATCH(ALL!$A41,AEWR!$A$2:$A$93,0),MATCH(ALL!AL$1,AEWR!$B$1:$AX$1,0))</f>
        <v>-8.33</v>
      </c>
      <c r="AM41">
        <f>INDEX(AEWR!$B$2:$AX$93,MATCH(ALL!$A41,AEWR!$A$2:$A$93,0),MATCH(ALL!AM$1,AEWR!$B$1:$AX$1,0))</f>
        <v>-14.62</v>
      </c>
      <c r="AN41">
        <f>INDEX(AEWR!$B$2:$AX$93,MATCH(ALL!$A41,AEWR!$A$2:$A$93,0),MATCH(ALL!AN$1,AEWR!$B$1:$AX$1,0))</f>
        <v>-4.8499999999999996</v>
      </c>
      <c r="AO41">
        <f>INDEX(AEWR!$B$2:$AX$93,MATCH(ALL!$A41,AEWR!$A$2:$A$93,0),MATCH(ALL!AO$1,AEWR!$B$1:$AX$1,0))</f>
        <v>-3.59</v>
      </c>
      <c r="AP41">
        <f>INDEX(AEWR!$B$2:$AX$93,MATCH(ALL!$A41,AEWR!$A$2:$A$93,0),MATCH(ALL!AP$1,AEWR!$B$1:$AX$1,0))</f>
        <v>-1.48</v>
      </c>
      <c r="AQ41">
        <f>INDEX(AEWR!$B$2:$AX$93,MATCH(ALL!$A41,AEWR!$A$2:$A$93,0),MATCH(ALL!AQ$1,AEWR!$B$1:$AX$1,0))</f>
        <v>-12.61</v>
      </c>
      <c r="AR41">
        <f>INDEX(AEWR!$B$2:$AX$93,MATCH(ALL!$A41,AEWR!$A$2:$A$93,0),MATCH(ALL!AR$1,AEWR!$B$1:$AX$1,0))</f>
        <v>-3.27</v>
      </c>
      <c r="AS41">
        <f>INDEX(AEWR!$B$2:$AX$93,MATCH(ALL!$A41,AEWR!$A$2:$A$93,0),MATCH(ALL!AS$1,AEWR!$B$1:$AX$1,0))</f>
        <v>-24.38</v>
      </c>
      <c r="AT41">
        <f>INDEX(AEWR!$B$2:$AX$93,MATCH(ALL!$A41,AEWR!$A$2:$A$93,0),MATCH(ALL!AT$1,AEWR!$B$1:$AX$1,0))</f>
        <v>-12.82</v>
      </c>
      <c r="AU41">
        <f>INDEX(AEWR!$B$2:$AX$93,MATCH(ALL!$A41,AEWR!$A$2:$A$93,0),MATCH(ALL!AU$1,AEWR!$B$1:$AX$1,0))</f>
        <v>-14.87</v>
      </c>
      <c r="AV41">
        <f>INDEX(AEWR!$B$2:$AX$93,MATCH(ALL!$A41,AEWR!$A$2:$A$93,0),MATCH(ALL!AV$1,AEWR!$B$1:$AX$1,0))</f>
        <v>-11.47</v>
      </c>
      <c r="AW41">
        <f>INDEX(AEWR!$B$2:$AX$93,MATCH(ALL!$A41,AEWR!$A$2:$A$93,0),MATCH(ALL!AW$1,AEWR!$B$1:$AX$1,0))</f>
        <v>10.78</v>
      </c>
      <c r="AX41">
        <f>INDEX(AEWR!$B$2:$AX$93,MATCH(ALL!$A41,AEWR!$A$2:$A$93,0),MATCH(ALL!AX$1,AEWR!$B$1:$AX$1,0))</f>
        <v>3.33</v>
      </c>
      <c r="AY41">
        <f>INDEX(AEWR!$B$2:$AX$93,MATCH(ALL!$A41,AEWR!$A$2:$A$93,0),MATCH(ALL!AY$1,AEWR!$B$1:$AX$1,0))</f>
        <v>-11.28</v>
      </c>
      <c r="AZ41">
        <f>INDEX(AEWR!$B$2:$AX$93,MATCH(ALL!$A41,AEWR!$A$2:$A$93,0),MATCH(ALL!AZ$1,AEWR!$B$1:$AX$1,0))</f>
        <v>-15.41</v>
      </c>
      <c r="BA41">
        <f>INDEX(AEWR!$B$2:$AX$93,MATCH(ALL!$A41,AEWR!$A$2:$A$93,0),MATCH(ALL!BA$1,AEWR!$B$1:$AX$1,0))</f>
        <v>-7.19</v>
      </c>
    </row>
    <row r="42" spans="1:53">
      <c r="A42">
        <v>2016</v>
      </c>
      <c r="B42" t="s">
        <v>12</v>
      </c>
      <c r="C42" s="1">
        <v>0.23</v>
      </c>
      <c r="D42">
        <f t="shared" si="0"/>
        <v>23</v>
      </c>
      <c r="E42">
        <f>INDEX(AEWR!$B$2:$AX$93,MATCH(ALL!$A42,AEWR!$A$2:$A$93,0),MATCH(ALL!E$1,AEWR!$B$1:$AX$1,0))</f>
        <v>18.760000000000002</v>
      </c>
      <c r="F42">
        <f>INDEX(AEWR!$B$2:$AX$93,MATCH(ALL!$A42,AEWR!$A$2:$A$93,0),MATCH(ALL!F$1,AEWR!$B$1:$AX$1,0))</f>
        <v>18.760000000000002</v>
      </c>
      <c r="G42">
        <f>INDEX(AEWR!$B$2:$AX$93,MATCH(ALL!$A42,AEWR!$A$2:$A$93,0),MATCH(ALL!G$1,AEWR!$B$1:$AX$1,0))</f>
        <v>48.39</v>
      </c>
      <c r="H42">
        <f>INDEX(AEWR!$B$2:$AX$93,MATCH(ALL!$A42,AEWR!$A$2:$A$93,0),MATCH(ALL!H$1,AEWR!$B$1:$AX$1,0))</f>
        <v>18.190000000000001</v>
      </c>
      <c r="I42">
        <f>INDEX(AEWR!$B$2:$AX$93,MATCH(ALL!$A42,AEWR!$A$2:$A$93,0),MATCH(ALL!I$1,AEWR!$B$1:$AX$1,0))</f>
        <v>19.84</v>
      </c>
      <c r="J42">
        <f>INDEX(AEWR!$B$2:$AX$93,MATCH(ALL!$A42,AEWR!$A$2:$A$93,0),MATCH(ALL!J$1,AEWR!$B$1:$AX$1,0))</f>
        <v>11.91</v>
      </c>
      <c r="K42">
        <f>INDEX(AEWR!$B$2:$AX$93,MATCH(ALL!$A42,AEWR!$A$2:$A$93,0),MATCH(ALL!K$1,AEWR!$B$1:$AX$1,0))</f>
        <v>23.62</v>
      </c>
      <c r="L42">
        <f>INDEX(AEWR!$B$2:$AX$93,MATCH(ALL!$A42,AEWR!$A$2:$A$93,0),MATCH(ALL!L$1,AEWR!$B$1:$AX$1,0))</f>
        <v>23.32</v>
      </c>
      <c r="M42">
        <f>INDEX(AEWR!$B$2:$AX$93,MATCH(ALL!$A42,AEWR!$A$2:$A$93,0),MATCH(ALL!M$1,AEWR!$B$1:$AX$1,0))</f>
        <v>24.98</v>
      </c>
      <c r="N42">
        <f>INDEX(AEWR!$B$2:$AX$93,MATCH(ALL!$A42,AEWR!$A$2:$A$93,0),MATCH(ALL!N$1,AEWR!$B$1:$AX$1,0))</f>
        <v>5.95</v>
      </c>
      <c r="O42">
        <f>INDEX(AEWR!$B$2:$AX$93,MATCH(ALL!$A42,AEWR!$A$2:$A$93,0),MATCH(ALL!O$1,AEWR!$B$1:$AX$1,0))</f>
        <v>3.41</v>
      </c>
      <c r="P42">
        <f>INDEX(AEWR!$B$2:$AX$93,MATCH(ALL!$A42,AEWR!$A$2:$A$93,0),MATCH(ALL!P$1,AEWR!$B$1:$AX$1,0))</f>
        <v>0.36</v>
      </c>
      <c r="Q42">
        <f>INDEX(AEWR!$B$2:$AX$93,MATCH(ALL!$A42,AEWR!$A$2:$A$93,0),MATCH(ALL!Q$1,AEWR!$B$1:$AX$1,0))</f>
        <v>-17.54</v>
      </c>
      <c r="R42">
        <f>INDEX(AEWR!$B$2:$AX$93,MATCH(ALL!$A42,AEWR!$A$2:$A$93,0),MATCH(ALL!R$1,AEWR!$B$1:$AX$1,0))</f>
        <v>35.36</v>
      </c>
      <c r="S42">
        <f>INDEX(AEWR!$B$2:$AX$93,MATCH(ALL!$A42,AEWR!$A$2:$A$93,0),MATCH(ALL!S$1,AEWR!$B$1:$AX$1,0))</f>
        <v>24.08</v>
      </c>
      <c r="T42">
        <f>INDEX(AEWR!$B$2:$AX$93,MATCH(ALL!$A42,AEWR!$A$2:$A$93,0),MATCH(ALL!T$1,AEWR!$B$1:$AX$1,0))</f>
        <v>9.4600000000000009</v>
      </c>
      <c r="U42">
        <f>INDEX(AEWR!$B$2:$AX$93,MATCH(ALL!$A42,AEWR!$A$2:$A$93,0),MATCH(ALL!U$1,AEWR!$B$1:$AX$1,0))</f>
        <v>34.770000000000003</v>
      </c>
      <c r="V42">
        <f>INDEX(AEWR!$B$2:$AX$93,MATCH(ALL!$A42,AEWR!$A$2:$A$93,0),MATCH(ALL!V$1,AEWR!$B$1:$AX$1,0))</f>
        <v>30.09</v>
      </c>
      <c r="W42">
        <f>INDEX(AEWR!$B$2:$AX$93,MATCH(ALL!$A42,AEWR!$A$2:$A$93,0),MATCH(ALL!W$1,AEWR!$B$1:$AX$1,0))</f>
        <v>54.84</v>
      </c>
      <c r="X42">
        <f>INDEX(AEWR!$B$2:$AX$93,MATCH(ALL!$A42,AEWR!$A$2:$A$93,0),MATCH(ALL!X$1,AEWR!$B$1:$AX$1,0))</f>
        <v>65.459999999999994</v>
      </c>
      <c r="Y42">
        <f>INDEX(AEWR!$B$2:$AX$93,MATCH(ALL!$A42,AEWR!$A$2:$A$93,0),MATCH(ALL!Y$1,AEWR!$B$1:$AX$1,0))</f>
        <v>41.64</v>
      </c>
      <c r="Z42">
        <f>INDEX(AEWR!$B$2:$AX$93,MATCH(ALL!$A42,AEWR!$A$2:$A$93,0),MATCH(ALL!Z$1,AEWR!$B$1:$AX$1,0))</f>
        <v>2.3199999999999998</v>
      </c>
      <c r="AA42">
        <f>INDEX(AEWR!$B$2:$AX$93,MATCH(ALL!$A42,AEWR!$A$2:$A$93,0),MATCH(ALL!AA$1,AEWR!$B$1:$AX$1,0))</f>
        <v>33.35</v>
      </c>
      <c r="AB42">
        <f>INDEX(AEWR!$B$2:$AX$93,MATCH(ALL!$A42,AEWR!$A$2:$A$93,0),MATCH(ALL!AB$1,AEWR!$B$1:$AX$1,0))</f>
        <v>8.06</v>
      </c>
      <c r="AC42">
        <f>INDEX(AEWR!$B$2:$AX$93,MATCH(ALL!$A42,AEWR!$A$2:$A$93,0),MATCH(ALL!AC$1,AEWR!$B$1:$AX$1,0))</f>
        <v>29.81</v>
      </c>
      <c r="AD42">
        <f>INDEX(AEWR!$B$2:$AX$93,MATCH(ALL!$A42,AEWR!$A$2:$A$93,0),MATCH(ALL!AD$1,AEWR!$B$1:$AX$1,0))</f>
        <v>11.97</v>
      </c>
      <c r="AE42">
        <f>INDEX(AEWR!$B$2:$AX$93,MATCH(ALL!$A42,AEWR!$A$2:$A$93,0),MATCH(ALL!AE$1,AEWR!$B$1:$AX$1,0))</f>
        <v>143.69999999999999</v>
      </c>
      <c r="AF42">
        <f>INDEX(AEWR!$B$2:$AX$93,MATCH(ALL!$A42,AEWR!$A$2:$A$93,0),MATCH(ALL!AF$1,AEWR!$B$1:$AX$1,0))</f>
        <v>77.3</v>
      </c>
      <c r="AG42">
        <f>INDEX(AEWR!$B$2:$AX$93,MATCH(ALL!$A42,AEWR!$A$2:$A$93,0),MATCH(ALL!AG$1,AEWR!$B$1:$AX$1,0))</f>
        <v>67.62</v>
      </c>
      <c r="AH42">
        <f>INDEX(AEWR!$B$2:$AX$93,MATCH(ALL!$A42,AEWR!$A$2:$A$93,0),MATCH(ALL!AH$1,AEWR!$B$1:$AX$1,0))</f>
        <v>33.68</v>
      </c>
      <c r="AI42">
        <f>INDEX(AEWR!$B$2:$AX$93,MATCH(ALL!$A42,AEWR!$A$2:$A$93,0),MATCH(ALL!AI$1,AEWR!$B$1:$AX$1,0))</f>
        <v>32.04</v>
      </c>
      <c r="AJ42">
        <f>INDEX(AEWR!$B$2:$AX$93,MATCH(ALL!$A42,AEWR!$A$2:$A$93,0),MATCH(ALL!AJ$1,AEWR!$B$1:$AX$1,0))</f>
        <v>12.22</v>
      </c>
      <c r="AK42">
        <f>INDEX(AEWR!$B$2:$AX$93,MATCH(ALL!$A42,AEWR!$A$2:$A$93,0),MATCH(ALL!AK$1,AEWR!$B$1:$AX$1,0))</f>
        <v>17.87</v>
      </c>
      <c r="AL42">
        <f>INDEX(AEWR!$B$2:$AX$93,MATCH(ALL!$A42,AEWR!$A$2:$A$93,0),MATCH(ALL!AL$1,AEWR!$B$1:$AX$1,0))</f>
        <v>13.8</v>
      </c>
      <c r="AM42">
        <f>INDEX(AEWR!$B$2:$AX$93,MATCH(ALL!$A42,AEWR!$A$2:$A$93,0),MATCH(ALL!AM$1,AEWR!$B$1:$AX$1,0))</f>
        <v>12.71</v>
      </c>
      <c r="AN42">
        <f>INDEX(AEWR!$B$2:$AX$93,MATCH(ALL!$A42,AEWR!$A$2:$A$93,0),MATCH(ALL!AN$1,AEWR!$B$1:$AX$1,0))</f>
        <v>16.38</v>
      </c>
      <c r="AO42">
        <f>INDEX(AEWR!$B$2:$AX$93,MATCH(ALL!$A42,AEWR!$A$2:$A$93,0),MATCH(ALL!AO$1,AEWR!$B$1:$AX$1,0))</f>
        <v>23.09</v>
      </c>
      <c r="AP42">
        <f>INDEX(AEWR!$B$2:$AX$93,MATCH(ALL!$A42,AEWR!$A$2:$A$93,0),MATCH(ALL!AP$1,AEWR!$B$1:$AX$1,0))</f>
        <v>27.16</v>
      </c>
      <c r="AQ42">
        <f>INDEX(AEWR!$B$2:$AX$93,MATCH(ALL!$A42,AEWR!$A$2:$A$93,0),MATCH(ALL!AQ$1,AEWR!$B$1:$AX$1,0))</f>
        <v>18.98</v>
      </c>
      <c r="AR42">
        <f>INDEX(AEWR!$B$2:$AX$93,MATCH(ALL!$A42,AEWR!$A$2:$A$93,0),MATCH(ALL!AR$1,AEWR!$B$1:$AX$1,0))</f>
        <v>18.39</v>
      </c>
      <c r="AS42">
        <f>INDEX(AEWR!$B$2:$AX$93,MATCH(ALL!$A42,AEWR!$A$2:$A$93,0),MATCH(ALL!AS$1,AEWR!$B$1:$AX$1,0))</f>
        <v>25.45</v>
      </c>
      <c r="AT42">
        <f>INDEX(AEWR!$B$2:$AX$93,MATCH(ALL!$A42,AEWR!$A$2:$A$93,0),MATCH(ALL!AT$1,AEWR!$B$1:$AX$1,0))</f>
        <v>27.35</v>
      </c>
      <c r="AU42">
        <f>INDEX(AEWR!$B$2:$AX$93,MATCH(ALL!$A42,AEWR!$A$2:$A$93,0),MATCH(ALL!AU$1,AEWR!$B$1:$AX$1,0))</f>
        <v>6.88</v>
      </c>
      <c r="AV42">
        <f>INDEX(AEWR!$B$2:$AX$93,MATCH(ALL!$A42,AEWR!$A$2:$A$93,0),MATCH(ALL!AV$1,AEWR!$B$1:$AX$1,0))</f>
        <v>4.57</v>
      </c>
      <c r="AW42">
        <f>INDEX(AEWR!$B$2:$AX$93,MATCH(ALL!$A42,AEWR!$A$2:$A$93,0),MATCH(ALL!AW$1,AEWR!$B$1:$AX$1,0))</f>
        <v>37.86</v>
      </c>
      <c r="AX42">
        <f>INDEX(AEWR!$B$2:$AX$93,MATCH(ALL!$A42,AEWR!$A$2:$A$93,0),MATCH(ALL!AX$1,AEWR!$B$1:$AX$1,0))</f>
        <v>27.32</v>
      </c>
      <c r="AY42">
        <f>INDEX(AEWR!$B$2:$AX$93,MATCH(ALL!$A42,AEWR!$A$2:$A$93,0),MATCH(ALL!AY$1,AEWR!$B$1:$AX$1,0))</f>
        <v>17.600000000000001</v>
      </c>
      <c r="AZ42">
        <f>INDEX(AEWR!$B$2:$AX$93,MATCH(ALL!$A42,AEWR!$A$2:$A$93,0),MATCH(ALL!AZ$1,AEWR!$B$1:$AX$1,0))</f>
        <v>18.170000000000002</v>
      </c>
      <c r="BA42">
        <f>INDEX(AEWR!$B$2:$AX$93,MATCH(ALL!$A42,AEWR!$A$2:$A$93,0),MATCH(ALL!BA$1,AEWR!$B$1:$AX$1,0))</f>
        <v>20.05</v>
      </c>
    </row>
    <row r="43" spans="1:53">
      <c r="A43">
        <v>2017</v>
      </c>
      <c r="B43" t="s">
        <v>13</v>
      </c>
      <c r="C43" s="1">
        <v>0.22</v>
      </c>
      <c r="D43">
        <f t="shared" si="0"/>
        <v>22</v>
      </c>
      <c r="E43">
        <f>INDEX(AEWR!$B$2:$AX$93,MATCH(ALL!$A43,AEWR!$A$2:$A$93,0),MATCH(ALL!E$1,AEWR!$B$1:$AX$1,0))</f>
        <v>7.67</v>
      </c>
      <c r="F43">
        <f>INDEX(AEWR!$B$2:$AX$93,MATCH(ALL!$A43,AEWR!$A$2:$A$93,0),MATCH(ALL!F$1,AEWR!$B$1:$AX$1,0))</f>
        <v>6.26</v>
      </c>
      <c r="G43">
        <f>INDEX(AEWR!$B$2:$AX$93,MATCH(ALL!$A43,AEWR!$A$2:$A$93,0),MATCH(ALL!G$1,AEWR!$B$1:$AX$1,0))</f>
        <v>10.84</v>
      </c>
      <c r="H43">
        <f>INDEX(AEWR!$B$2:$AX$93,MATCH(ALL!$A43,AEWR!$A$2:$A$93,0),MATCH(ALL!H$1,AEWR!$B$1:$AX$1,0))</f>
        <v>28.88</v>
      </c>
      <c r="I43">
        <f>INDEX(AEWR!$B$2:$AX$93,MATCH(ALL!$A43,AEWR!$A$2:$A$93,0),MATCH(ALL!I$1,AEWR!$B$1:$AX$1,0))</f>
        <v>32.26</v>
      </c>
      <c r="J43">
        <f>INDEX(AEWR!$B$2:$AX$93,MATCH(ALL!$A43,AEWR!$A$2:$A$93,0),MATCH(ALL!J$1,AEWR!$B$1:$AX$1,0))</f>
        <v>-5.64</v>
      </c>
      <c r="K43">
        <f>INDEX(AEWR!$B$2:$AX$93,MATCH(ALL!$A43,AEWR!$A$2:$A$93,0),MATCH(ALL!K$1,AEWR!$B$1:$AX$1,0))</f>
        <v>32.86</v>
      </c>
      <c r="L43">
        <f>INDEX(AEWR!$B$2:$AX$93,MATCH(ALL!$A43,AEWR!$A$2:$A$93,0),MATCH(ALL!L$1,AEWR!$B$1:$AX$1,0))</f>
        <v>5.12</v>
      </c>
      <c r="M43">
        <f>INDEX(AEWR!$B$2:$AX$93,MATCH(ALL!$A43,AEWR!$A$2:$A$93,0),MATCH(ALL!M$1,AEWR!$B$1:$AX$1,0))</f>
        <v>4.3499999999999996</v>
      </c>
      <c r="N43">
        <f>INDEX(AEWR!$B$2:$AX$93,MATCH(ALL!$A43,AEWR!$A$2:$A$93,0),MATCH(ALL!N$1,AEWR!$B$1:$AX$1,0))</f>
        <v>25.62</v>
      </c>
      <c r="O43">
        <f>INDEX(AEWR!$B$2:$AX$93,MATCH(ALL!$A43,AEWR!$A$2:$A$93,0),MATCH(ALL!O$1,AEWR!$B$1:$AX$1,0))</f>
        <v>2.56</v>
      </c>
      <c r="P43">
        <f>INDEX(AEWR!$B$2:$AX$93,MATCH(ALL!$A43,AEWR!$A$2:$A$93,0),MATCH(ALL!P$1,AEWR!$B$1:$AX$1,0))</f>
        <v>17.78</v>
      </c>
      <c r="Q43">
        <f>INDEX(AEWR!$B$2:$AX$93,MATCH(ALL!$A43,AEWR!$A$2:$A$93,0),MATCH(ALL!Q$1,AEWR!$B$1:$AX$1,0))</f>
        <v>29.7</v>
      </c>
      <c r="R43">
        <f>INDEX(AEWR!$B$2:$AX$93,MATCH(ALL!$A43,AEWR!$A$2:$A$93,0),MATCH(ALL!R$1,AEWR!$B$1:$AX$1,0))</f>
        <v>11.48</v>
      </c>
      <c r="S43">
        <f>INDEX(AEWR!$B$2:$AX$93,MATCH(ALL!$A43,AEWR!$A$2:$A$93,0),MATCH(ALL!S$1,AEWR!$B$1:$AX$1,0))</f>
        <v>18.190000000000001</v>
      </c>
      <c r="T43">
        <f>INDEX(AEWR!$B$2:$AX$93,MATCH(ALL!$A43,AEWR!$A$2:$A$93,0),MATCH(ALL!T$1,AEWR!$B$1:$AX$1,0))</f>
        <v>21.22</v>
      </c>
      <c r="U43">
        <f>INDEX(AEWR!$B$2:$AX$93,MATCH(ALL!$A43,AEWR!$A$2:$A$93,0),MATCH(ALL!U$1,AEWR!$B$1:$AX$1,0))</f>
        <v>21.88</v>
      </c>
      <c r="V43">
        <f>INDEX(AEWR!$B$2:$AX$93,MATCH(ALL!$A43,AEWR!$A$2:$A$93,0),MATCH(ALL!V$1,AEWR!$B$1:$AX$1,0))</f>
        <v>33.49</v>
      </c>
      <c r="W43">
        <f>INDEX(AEWR!$B$2:$AX$93,MATCH(ALL!$A43,AEWR!$A$2:$A$93,0),MATCH(ALL!W$1,AEWR!$B$1:$AX$1,0))</f>
        <v>15.42</v>
      </c>
      <c r="X43">
        <f>INDEX(AEWR!$B$2:$AX$93,MATCH(ALL!$A43,AEWR!$A$2:$A$93,0),MATCH(ALL!X$1,AEWR!$B$1:$AX$1,0))</f>
        <v>19.62</v>
      </c>
      <c r="Y43">
        <f>INDEX(AEWR!$B$2:$AX$93,MATCH(ALL!$A43,AEWR!$A$2:$A$93,0),MATCH(ALL!Y$1,AEWR!$B$1:$AX$1,0))</f>
        <v>25.96</v>
      </c>
      <c r="Z43">
        <f>INDEX(AEWR!$B$2:$AX$93,MATCH(ALL!$A43,AEWR!$A$2:$A$93,0),MATCH(ALL!Z$1,AEWR!$B$1:$AX$1,0))</f>
        <v>18.28</v>
      </c>
      <c r="AA43">
        <f>INDEX(AEWR!$B$2:$AX$93,MATCH(ALL!$A43,AEWR!$A$2:$A$93,0),MATCH(ALL!AA$1,AEWR!$B$1:$AX$1,0))</f>
        <v>25.98</v>
      </c>
      <c r="AB43">
        <f>INDEX(AEWR!$B$2:$AX$93,MATCH(ALL!$A43,AEWR!$A$2:$A$93,0),MATCH(ALL!AB$1,AEWR!$B$1:$AX$1,0))</f>
        <v>30.9</v>
      </c>
      <c r="AC43">
        <f>INDEX(AEWR!$B$2:$AX$93,MATCH(ALL!$A43,AEWR!$A$2:$A$93,0),MATCH(ALL!AC$1,AEWR!$B$1:$AX$1,0))</f>
        <v>25.53</v>
      </c>
      <c r="AD43">
        <f>INDEX(AEWR!$B$2:$AX$93,MATCH(ALL!$A43,AEWR!$A$2:$A$93,0),MATCH(ALL!AD$1,AEWR!$B$1:$AX$1,0))</f>
        <v>-1.0900000000000001</v>
      </c>
      <c r="AE43">
        <f>INDEX(AEWR!$B$2:$AX$93,MATCH(ALL!$A43,AEWR!$A$2:$A$93,0),MATCH(ALL!AE$1,AEWR!$B$1:$AX$1,0))</f>
        <v>-21.37</v>
      </c>
      <c r="AF43">
        <f>INDEX(AEWR!$B$2:$AX$93,MATCH(ALL!$A43,AEWR!$A$2:$A$93,0),MATCH(ALL!AF$1,AEWR!$B$1:$AX$1,0))</f>
        <v>16.739999999999998</v>
      </c>
      <c r="AG43">
        <f>INDEX(AEWR!$B$2:$AX$93,MATCH(ALL!$A43,AEWR!$A$2:$A$93,0),MATCH(ALL!AG$1,AEWR!$B$1:$AX$1,0))</f>
        <v>-28.87</v>
      </c>
      <c r="AH43">
        <f>INDEX(AEWR!$B$2:$AX$93,MATCH(ALL!$A43,AEWR!$A$2:$A$93,0),MATCH(ALL!AH$1,AEWR!$B$1:$AX$1,0))</f>
        <v>-13.26</v>
      </c>
      <c r="AI43">
        <f>INDEX(AEWR!$B$2:$AX$93,MATCH(ALL!$A43,AEWR!$A$2:$A$93,0),MATCH(ALL!AI$1,AEWR!$B$1:$AX$1,0))</f>
        <v>12.05</v>
      </c>
      <c r="AJ43">
        <f>INDEX(AEWR!$B$2:$AX$93,MATCH(ALL!$A43,AEWR!$A$2:$A$93,0),MATCH(ALL!AJ$1,AEWR!$B$1:$AX$1,0))</f>
        <v>11.85</v>
      </c>
      <c r="AK43">
        <f>INDEX(AEWR!$B$2:$AX$93,MATCH(ALL!$A43,AEWR!$A$2:$A$93,0),MATCH(ALL!AK$1,AEWR!$B$1:$AX$1,0))</f>
        <v>19.170000000000002</v>
      </c>
      <c r="AL43">
        <f>INDEX(AEWR!$B$2:$AX$93,MATCH(ALL!$A43,AEWR!$A$2:$A$93,0),MATCH(ALL!AL$1,AEWR!$B$1:$AX$1,0))</f>
        <v>21.09</v>
      </c>
      <c r="AM43">
        <f>INDEX(AEWR!$B$2:$AX$93,MATCH(ALL!$A43,AEWR!$A$2:$A$93,0),MATCH(ALL!AM$1,AEWR!$B$1:$AX$1,0))</f>
        <v>10.76</v>
      </c>
      <c r="AN43">
        <f>INDEX(AEWR!$B$2:$AX$93,MATCH(ALL!$A43,AEWR!$A$2:$A$93,0),MATCH(ALL!AN$1,AEWR!$B$1:$AX$1,0))</f>
        <v>31.23</v>
      </c>
      <c r="AO43">
        <f>INDEX(AEWR!$B$2:$AX$93,MATCH(ALL!$A43,AEWR!$A$2:$A$93,0),MATCH(ALL!AO$1,AEWR!$B$1:$AX$1,0))</f>
        <v>24.91</v>
      </c>
      <c r="AP43">
        <f>INDEX(AEWR!$B$2:$AX$93,MATCH(ALL!$A43,AEWR!$A$2:$A$93,0),MATCH(ALL!AP$1,AEWR!$B$1:$AX$1,0))</f>
        <v>28.99</v>
      </c>
      <c r="AQ43">
        <f>INDEX(AEWR!$B$2:$AX$93,MATCH(ALL!$A43,AEWR!$A$2:$A$93,0),MATCH(ALL!AQ$1,AEWR!$B$1:$AX$1,0))</f>
        <v>17.05</v>
      </c>
      <c r="AR43">
        <f>INDEX(AEWR!$B$2:$AX$93,MATCH(ALL!$A43,AEWR!$A$2:$A$93,0),MATCH(ALL!AR$1,AEWR!$B$1:$AX$1,0))</f>
        <v>8.89</v>
      </c>
      <c r="AS43">
        <f>INDEX(AEWR!$B$2:$AX$93,MATCH(ALL!$A43,AEWR!$A$2:$A$93,0),MATCH(ALL!AS$1,AEWR!$B$1:$AX$1,0))</f>
        <v>9.77</v>
      </c>
      <c r="AT43">
        <f>INDEX(AEWR!$B$2:$AX$93,MATCH(ALL!$A43,AEWR!$A$2:$A$93,0),MATCH(ALL!AT$1,AEWR!$B$1:$AX$1,0))</f>
        <v>7.79</v>
      </c>
      <c r="AU43">
        <f>INDEX(AEWR!$B$2:$AX$93,MATCH(ALL!$A43,AEWR!$A$2:$A$93,0),MATCH(ALL!AU$1,AEWR!$B$1:$AX$1,0))</f>
        <v>-2.96</v>
      </c>
      <c r="AV43">
        <f>INDEX(AEWR!$B$2:$AX$93,MATCH(ALL!$A43,AEWR!$A$2:$A$93,0),MATCH(ALL!AV$1,AEWR!$B$1:$AX$1,0))</f>
        <v>3.67</v>
      </c>
      <c r="AW43">
        <f>INDEX(AEWR!$B$2:$AX$93,MATCH(ALL!$A43,AEWR!$A$2:$A$93,0),MATCH(ALL!AW$1,AEWR!$B$1:$AX$1,0))</f>
        <v>11.51</v>
      </c>
      <c r="AX43">
        <f>INDEX(AEWR!$B$2:$AX$93,MATCH(ALL!$A43,AEWR!$A$2:$A$93,0),MATCH(ALL!AX$1,AEWR!$B$1:$AX$1,0))</f>
        <v>12.83</v>
      </c>
      <c r="AY43">
        <f>INDEX(AEWR!$B$2:$AX$93,MATCH(ALL!$A43,AEWR!$A$2:$A$93,0),MATCH(ALL!AY$1,AEWR!$B$1:$AX$1,0))</f>
        <v>21.65</v>
      </c>
      <c r="AZ43">
        <f>INDEX(AEWR!$B$2:$AX$93,MATCH(ALL!$A43,AEWR!$A$2:$A$93,0),MATCH(ALL!AZ$1,AEWR!$B$1:$AX$1,0))</f>
        <v>19.899999999999999</v>
      </c>
      <c r="BA43">
        <f>INDEX(AEWR!$B$2:$AX$93,MATCH(ALL!$A43,AEWR!$A$2:$A$93,0),MATCH(ALL!BA$1,AEWR!$B$1:$AX$1,0))</f>
        <v>-2.86</v>
      </c>
    </row>
    <row r="44" spans="1:53">
      <c r="A44">
        <v>2018</v>
      </c>
      <c r="B44" t="s">
        <v>14</v>
      </c>
      <c r="C44" s="1">
        <v>0.02</v>
      </c>
      <c r="D44">
        <f t="shared" si="0"/>
        <v>2</v>
      </c>
      <c r="E44">
        <f>INDEX(AEWR!$B$2:$AX$93,MATCH(ALL!$A44,AEWR!$A$2:$A$93,0),MATCH(ALL!E$1,AEWR!$B$1:$AX$1,0))</f>
        <v>-17.5</v>
      </c>
      <c r="F44">
        <f>INDEX(AEWR!$B$2:$AX$93,MATCH(ALL!$A44,AEWR!$A$2:$A$93,0),MATCH(ALL!F$1,AEWR!$B$1:$AX$1,0))</f>
        <v>-9.67</v>
      </c>
      <c r="G44">
        <f>INDEX(AEWR!$B$2:$AX$93,MATCH(ALL!$A44,AEWR!$A$2:$A$93,0),MATCH(ALL!G$1,AEWR!$B$1:$AX$1,0))</f>
        <v>-2.93</v>
      </c>
      <c r="H44">
        <f>INDEX(AEWR!$B$2:$AX$93,MATCH(ALL!$A44,AEWR!$A$2:$A$93,0),MATCH(ALL!H$1,AEWR!$B$1:$AX$1,0))</f>
        <v>-12.47</v>
      </c>
      <c r="I44">
        <f>INDEX(AEWR!$B$2:$AX$93,MATCH(ALL!$A44,AEWR!$A$2:$A$93,0),MATCH(ALL!I$1,AEWR!$B$1:$AX$1,0))</f>
        <v>-11.32</v>
      </c>
      <c r="J44">
        <f>INDEX(AEWR!$B$2:$AX$93,MATCH(ALL!$A44,AEWR!$A$2:$A$93,0),MATCH(ALL!J$1,AEWR!$B$1:$AX$1,0))</f>
        <v>13.41</v>
      </c>
      <c r="K44">
        <f>INDEX(AEWR!$B$2:$AX$93,MATCH(ALL!$A44,AEWR!$A$2:$A$93,0),MATCH(ALL!K$1,AEWR!$B$1:$AX$1,0))</f>
        <v>-3</v>
      </c>
      <c r="L44">
        <f>INDEX(AEWR!$B$2:$AX$93,MATCH(ALL!$A44,AEWR!$A$2:$A$93,0),MATCH(ALL!L$1,AEWR!$B$1:$AX$1,0))</f>
        <v>-14.69</v>
      </c>
      <c r="M44">
        <f>INDEX(AEWR!$B$2:$AX$93,MATCH(ALL!$A44,AEWR!$A$2:$A$93,0),MATCH(ALL!M$1,AEWR!$B$1:$AX$1,0))</f>
        <v>-21.21</v>
      </c>
      <c r="N44">
        <f>INDEX(AEWR!$B$2:$AX$93,MATCH(ALL!$A44,AEWR!$A$2:$A$93,0),MATCH(ALL!N$1,AEWR!$B$1:$AX$1,0))</f>
        <v>17.649999999999999</v>
      </c>
      <c r="O44">
        <f>INDEX(AEWR!$B$2:$AX$93,MATCH(ALL!$A44,AEWR!$A$2:$A$93,0),MATCH(ALL!O$1,AEWR!$B$1:$AX$1,0))</f>
        <v>-2.97</v>
      </c>
      <c r="P44">
        <f>INDEX(AEWR!$B$2:$AX$93,MATCH(ALL!$A44,AEWR!$A$2:$A$93,0),MATCH(ALL!P$1,AEWR!$B$1:$AX$1,0))</f>
        <v>-8.57</v>
      </c>
      <c r="Q44">
        <f>INDEX(AEWR!$B$2:$AX$93,MATCH(ALL!$A44,AEWR!$A$2:$A$93,0),MATCH(ALL!Q$1,AEWR!$B$1:$AX$1,0))</f>
        <v>-27.82</v>
      </c>
      <c r="R44">
        <f>INDEX(AEWR!$B$2:$AX$93,MATCH(ALL!$A44,AEWR!$A$2:$A$93,0),MATCH(ALL!R$1,AEWR!$B$1:$AX$1,0))</f>
        <v>-24.92</v>
      </c>
      <c r="S44">
        <f>INDEX(AEWR!$B$2:$AX$93,MATCH(ALL!$A44,AEWR!$A$2:$A$93,0),MATCH(ALL!S$1,AEWR!$B$1:$AX$1,0))</f>
        <v>-16.37</v>
      </c>
      <c r="T44">
        <f>INDEX(AEWR!$B$2:$AX$93,MATCH(ALL!$A44,AEWR!$A$2:$A$93,0),MATCH(ALL!T$1,AEWR!$B$1:$AX$1,0))</f>
        <v>-44.16</v>
      </c>
      <c r="U44">
        <f>INDEX(AEWR!$B$2:$AX$93,MATCH(ALL!$A44,AEWR!$A$2:$A$93,0),MATCH(ALL!U$1,AEWR!$B$1:$AX$1,0))</f>
        <v>-22.76</v>
      </c>
      <c r="V44">
        <f>INDEX(AEWR!$B$2:$AX$93,MATCH(ALL!$A44,AEWR!$A$2:$A$93,0),MATCH(ALL!V$1,AEWR!$B$1:$AX$1,0))</f>
        <v>-37.04</v>
      </c>
      <c r="W44">
        <f>INDEX(AEWR!$B$2:$AX$93,MATCH(ALL!$A44,AEWR!$A$2:$A$93,0),MATCH(ALL!W$1,AEWR!$B$1:$AX$1,0))</f>
        <v>-11.05</v>
      </c>
      <c r="X44">
        <f>INDEX(AEWR!$B$2:$AX$93,MATCH(ALL!$A44,AEWR!$A$2:$A$93,0),MATCH(ALL!X$1,AEWR!$B$1:$AX$1,0))</f>
        <v>-17.739999999999998</v>
      </c>
      <c r="Y44">
        <f>INDEX(AEWR!$B$2:$AX$93,MATCH(ALL!$A44,AEWR!$A$2:$A$93,0),MATCH(ALL!Y$1,AEWR!$B$1:$AX$1,0))</f>
        <v>-26.41</v>
      </c>
      <c r="Z44">
        <f>INDEX(AEWR!$B$2:$AX$93,MATCH(ALL!$A44,AEWR!$A$2:$A$93,0),MATCH(ALL!Z$1,AEWR!$B$1:$AX$1,0))</f>
        <v>-23.04</v>
      </c>
      <c r="AA44">
        <f>INDEX(AEWR!$B$2:$AX$93,MATCH(ALL!$A44,AEWR!$A$2:$A$93,0),MATCH(ALL!AA$1,AEWR!$B$1:$AX$1,0))</f>
        <v>-38.840000000000003</v>
      </c>
      <c r="AB44">
        <f>INDEX(AEWR!$B$2:$AX$93,MATCH(ALL!$A44,AEWR!$A$2:$A$93,0),MATCH(ALL!AB$1,AEWR!$B$1:$AX$1,0))</f>
        <v>-14.62</v>
      </c>
      <c r="AC44">
        <f>INDEX(AEWR!$B$2:$AX$93,MATCH(ALL!$A44,AEWR!$A$2:$A$93,0),MATCH(ALL!AC$1,AEWR!$B$1:$AX$1,0))</f>
        <v>-9.8699999999999992</v>
      </c>
      <c r="AD44">
        <f>INDEX(AEWR!$B$2:$AX$93,MATCH(ALL!$A44,AEWR!$A$2:$A$93,0),MATCH(ALL!AD$1,AEWR!$B$1:$AX$1,0))</f>
        <v>10.59</v>
      </c>
      <c r="AE44">
        <f>INDEX(AEWR!$B$2:$AX$93,MATCH(ALL!$A44,AEWR!$A$2:$A$93,0),MATCH(ALL!AE$1,AEWR!$B$1:$AX$1,0))</f>
        <v>-35.15</v>
      </c>
      <c r="AF44">
        <f>INDEX(AEWR!$B$2:$AX$93,MATCH(ALL!$A44,AEWR!$A$2:$A$93,0),MATCH(ALL!AF$1,AEWR!$B$1:$AX$1,0))</f>
        <v>-46.41</v>
      </c>
      <c r="AG44">
        <f>INDEX(AEWR!$B$2:$AX$93,MATCH(ALL!$A44,AEWR!$A$2:$A$93,0),MATCH(ALL!AG$1,AEWR!$B$1:$AX$1,0))</f>
        <v>-38.68</v>
      </c>
      <c r="AH44">
        <f>INDEX(AEWR!$B$2:$AX$93,MATCH(ALL!$A44,AEWR!$A$2:$A$93,0),MATCH(ALL!AH$1,AEWR!$B$1:$AX$1,0))</f>
        <v>-38.659999999999997</v>
      </c>
      <c r="AI44">
        <f>INDEX(AEWR!$B$2:$AX$93,MATCH(ALL!$A44,AEWR!$A$2:$A$93,0),MATCH(ALL!AI$1,AEWR!$B$1:$AX$1,0))</f>
        <v>3.17</v>
      </c>
      <c r="AJ44">
        <f>INDEX(AEWR!$B$2:$AX$93,MATCH(ALL!$A44,AEWR!$A$2:$A$93,0),MATCH(ALL!AJ$1,AEWR!$B$1:$AX$1,0))</f>
        <v>-12.05</v>
      </c>
      <c r="AK44">
        <f>INDEX(AEWR!$B$2:$AX$93,MATCH(ALL!$A44,AEWR!$A$2:$A$93,0),MATCH(ALL!AK$1,AEWR!$B$1:$AX$1,0))</f>
        <v>-7.64</v>
      </c>
      <c r="AL44">
        <f>INDEX(AEWR!$B$2:$AX$93,MATCH(ALL!$A44,AEWR!$A$2:$A$93,0),MATCH(ALL!AL$1,AEWR!$B$1:$AX$1,0))</f>
        <v>-7.4</v>
      </c>
      <c r="AM44">
        <f>INDEX(AEWR!$B$2:$AX$93,MATCH(ALL!$A44,AEWR!$A$2:$A$93,0),MATCH(ALL!AM$1,AEWR!$B$1:$AX$1,0))</f>
        <v>6.26</v>
      </c>
      <c r="AN44">
        <f>INDEX(AEWR!$B$2:$AX$93,MATCH(ALL!$A44,AEWR!$A$2:$A$93,0),MATCH(ALL!AN$1,AEWR!$B$1:$AX$1,0))</f>
        <v>-0.48</v>
      </c>
      <c r="AO44">
        <f>INDEX(AEWR!$B$2:$AX$93,MATCH(ALL!$A44,AEWR!$A$2:$A$93,0),MATCH(ALL!AO$1,AEWR!$B$1:$AX$1,0))</f>
        <v>-17.100000000000001</v>
      </c>
      <c r="AP44">
        <f>INDEX(AEWR!$B$2:$AX$93,MATCH(ALL!$A44,AEWR!$A$2:$A$93,0),MATCH(ALL!AP$1,AEWR!$B$1:$AX$1,0))</f>
        <v>-9.6300000000000008</v>
      </c>
      <c r="AQ44">
        <f>INDEX(AEWR!$B$2:$AX$93,MATCH(ALL!$A44,AEWR!$A$2:$A$93,0),MATCH(ALL!AQ$1,AEWR!$B$1:$AX$1,0))</f>
        <v>-28.81</v>
      </c>
      <c r="AR44">
        <f>INDEX(AEWR!$B$2:$AX$93,MATCH(ALL!$A44,AEWR!$A$2:$A$93,0),MATCH(ALL!AR$1,AEWR!$B$1:$AX$1,0))</f>
        <v>-21.73</v>
      </c>
      <c r="AS44">
        <f>INDEX(AEWR!$B$2:$AX$93,MATCH(ALL!$A44,AEWR!$A$2:$A$93,0),MATCH(ALL!AS$1,AEWR!$B$1:$AX$1,0))</f>
        <v>-21.31</v>
      </c>
      <c r="AT44">
        <f>INDEX(AEWR!$B$2:$AX$93,MATCH(ALL!$A44,AEWR!$A$2:$A$93,0),MATCH(ALL!AT$1,AEWR!$B$1:$AX$1,0))</f>
        <v>-15.93</v>
      </c>
      <c r="AU44">
        <f>INDEX(AEWR!$B$2:$AX$93,MATCH(ALL!$A44,AEWR!$A$2:$A$93,0),MATCH(ALL!AU$1,AEWR!$B$1:$AX$1,0))</f>
        <v>-14.85</v>
      </c>
      <c r="AV44">
        <f>INDEX(AEWR!$B$2:$AX$93,MATCH(ALL!$A44,AEWR!$A$2:$A$93,0),MATCH(ALL!AV$1,AEWR!$B$1:$AX$1,0))</f>
        <v>-5.79</v>
      </c>
      <c r="AW44">
        <f>INDEX(AEWR!$B$2:$AX$93,MATCH(ALL!$A44,AEWR!$A$2:$A$93,0),MATCH(ALL!AW$1,AEWR!$B$1:$AX$1,0))</f>
        <v>-11.62</v>
      </c>
      <c r="AX44">
        <f>INDEX(AEWR!$B$2:$AX$93,MATCH(ALL!$A44,AEWR!$A$2:$A$93,0),MATCH(ALL!AX$1,AEWR!$B$1:$AX$1,0))</f>
        <v>1.8</v>
      </c>
      <c r="AY44">
        <f>INDEX(AEWR!$B$2:$AX$93,MATCH(ALL!$A44,AEWR!$A$2:$A$93,0),MATCH(ALL!AY$1,AEWR!$B$1:$AX$1,0))</f>
        <v>-8.15</v>
      </c>
      <c r="AZ44">
        <f>INDEX(AEWR!$B$2:$AX$93,MATCH(ALL!$A44,AEWR!$A$2:$A$93,0),MATCH(ALL!AZ$1,AEWR!$B$1:$AX$1,0))</f>
        <v>-19.239999999999998</v>
      </c>
      <c r="BA44">
        <f>INDEX(AEWR!$B$2:$AX$93,MATCH(ALL!$A44,AEWR!$A$2:$A$93,0),MATCH(ALL!BA$1,AEWR!$B$1:$AX$1,0))</f>
        <v>-20.21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C65E-A0FF-E242-AFF7-A124247E5A9E}">
  <dimension ref="A1:AX93"/>
  <sheetViews>
    <sheetView workbookViewId="0"/>
  </sheetViews>
  <sheetFormatPr baseColWidth="10" defaultRowHeight="16"/>
  <sheetData>
    <row r="1" spans="1:50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</row>
    <row r="2" spans="1:50">
      <c r="A2">
        <v>1927</v>
      </c>
      <c r="B2">
        <v>61.24</v>
      </c>
      <c r="C2">
        <v>25</v>
      </c>
      <c r="D2">
        <v>-99.99</v>
      </c>
      <c r="E2">
        <v>93.09</v>
      </c>
      <c r="F2">
        <v>36.840000000000003</v>
      </c>
      <c r="G2">
        <v>-32.67</v>
      </c>
      <c r="H2">
        <v>0.73</v>
      </c>
      <c r="I2">
        <v>4.8</v>
      </c>
      <c r="J2">
        <v>25.37</v>
      </c>
      <c r="K2">
        <v>31.61</v>
      </c>
      <c r="L2">
        <v>-99.99</v>
      </c>
      <c r="M2">
        <v>48.26</v>
      </c>
      <c r="N2">
        <v>59.56</v>
      </c>
      <c r="O2">
        <v>41.61</v>
      </c>
      <c r="P2">
        <v>-99.99</v>
      </c>
      <c r="Q2">
        <v>2.71</v>
      </c>
      <c r="R2">
        <v>26</v>
      </c>
      <c r="S2">
        <v>-24.32</v>
      </c>
      <c r="T2">
        <v>37.07</v>
      </c>
      <c r="U2">
        <v>-99.99</v>
      </c>
      <c r="V2">
        <v>39.36</v>
      </c>
      <c r="W2">
        <v>31.67</v>
      </c>
      <c r="X2">
        <v>30.29</v>
      </c>
      <c r="Y2">
        <v>156.16999999999999</v>
      </c>
      <c r="Z2">
        <v>36.9</v>
      </c>
      <c r="AA2">
        <v>-99.99</v>
      </c>
      <c r="AB2">
        <v>-99.99</v>
      </c>
      <c r="AC2">
        <v>56.3</v>
      </c>
      <c r="AD2">
        <v>11.34</v>
      </c>
      <c r="AE2">
        <v>10.31</v>
      </c>
      <c r="AF2">
        <v>42.7</v>
      </c>
      <c r="AG2">
        <v>25.81</v>
      </c>
      <c r="AH2">
        <v>-99.99</v>
      </c>
      <c r="AI2">
        <v>83.3</v>
      </c>
      <c r="AJ2">
        <v>63.75</v>
      </c>
      <c r="AK2">
        <v>-99.99</v>
      </c>
      <c r="AL2">
        <v>39.31</v>
      </c>
      <c r="AM2">
        <v>30.06</v>
      </c>
      <c r="AN2">
        <v>-99.99</v>
      </c>
      <c r="AO2">
        <v>38.119999999999997</v>
      </c>
      <c r="AP2">
        <v>34.04</v>
      </c>
      <c r="AQ2">
        <v>1.19</v>
      </c>
      <c r="AR2">
        <v>29.82</v>
      </c>
      <c r="AS2">
        <v>33.81</v>
      </c>
      <c r="AT2">
        <v>33.49</v>
      </c>
      <c r="AU2">
        <v>133.62</v>
      </c>
      <c r="AV2">
        <v>16.66</v>
      </c>
      <c r="AW2">
        <v>17.670000000000002</v>
      </c>
      <c r="AX2">
        <v>22.49</v>
      </c>
    </row>
    <row r="3" spans="1:50">
      <c r="A3">
        <v>1928</v>
      </c>
      <c r="B3">
        <v>-3.1</v>
      </c>
      <c r="C3">
        <v>31.87</v>
      </c>
      <c r="D3">
        <v>-99.99</v>
      </c>
      <c r="E3">
        <v>41.05</v>
      </c>
      <c r="F3">
        <v>26.69</v>
      </c>
      <c r="G3">
        <v>6.6</v>
      </c>
      <c r="H3">
        <v>63.73</v>
      </c>
      <c r="I3">
        <v>25.84</v>
      </c>
      <c r="J3">
        <v>34.450000000000003</v>
      </c>
      <c r="K3">
        <v>5.19</v>
      </c>
      <c r="L3">
        <v>-99.99</v>
      </c>
      <c r="M3">
        <v>40.98</v>
      </c>
      <c r="N3">
        <v>28.55</v>
      </c>
      <c r="O3">
        <v>42.72</v>
      </c>
      <c r="P3">
        <v>-99.99</v>
      </c>
      <c r="Q3">
        <v>35.51</v>
      </c>
      <c r="R3">
        <v>36.96</v>
      </c>
      <c r="S3">
        <v>24.48</v>
      </c>
      <c r="T3">
        <v>84.63</v>
      </c>
      <c r="U3">
        <v>-99.99</v>
      </c>
      <c r="V3">
        <v>68.95</v>
      </c>
      <c r="W3">
        <v>93.39</v>
      </c>
      <c r="X3">
        <v>61.03</v>
      </c>
      <c r="Y3">
        <v>239.14</v>
      </c>
      <c r="Z3">
        <v>3.41</v>
      </c>
      <c r="AA3">
        <v>-99.99</v>
      </c>
      <c r="AB3">
        <v>-99.99</v>
      </c>
      <c r="AC3">
        <v>66.010000000000005</v>
      </c>
      <c r="AD3">
        <v>-4.83</v>
      </c>
      <c r="AE3">
        <v>52.76</v>
      </c>
      <c r="AF3">
        <v>58.22</v>
      </c>
      <c r="AG3">
        <v>21.54</v>
      </c>
      <c r="AH3">
        <v>-30.27</v>
      </c>
      <c r="AI3">
        <v>52.56</v>
      </c>
      <c r="AJ3">
        <v>56.38</v>
      </c>
      <c r="AK3">
        <v>-99.99</v>
      </c>
      <c r="AL3">
        <v>3.07</v>
      </c>
      <c r="AM3">
        <v>16.53</v>
      </c>
      <c r="AN3">
        <v>-99.99</v>
      </c>
      <c r="AO3">
        <v>4.84</v>
      </c>
      <c r="AP3">
        <v>16.8</v>
      </c>
      <c r="AQ3">
        <v>68.349999999999994</v>
      </c>
      <c r="AR3">
        <v>54.53</v>
      </c>
      <c r="AS3">
        <v>27.09</v>
      </c>
      <c r="AT3">
        <v>124.26</v>
      </c>
      <c r="AU3">
        <v>12.6</v>
      </c>
      <c r="AV3">
        <v>64.62</v>
      </c>
      <c r="AW3">
        <v>37.340000000000003</v>
      </c>
      <c r="AX3">
        <v>12.18</v>
      </c>
    </row>
    <row r="4" spans="1:50">
      <c r="A4">
        <v>1929</v>
      </c>
      <c r="B4">
        <v>-14.3</v>
      </c>
      <c r="C4">
        <v>-31.88</v>
      </c>
      <c r="D4">
        <v>-99.99</v>
      </c>
      <c r="E4">
        <v>-28.02</v>
      </c>
      <c r="F4">
        <v>-43.55</v>
      </c>
      <c r="G4">
        <v>-73.959999999999994</v>
      </c>
      <c r="H4">
        <v>-51.78</v>
      </c>
      <c r="I4">
        <v>-16.989999999999998</v>
      </c>
      <c r="J4">
        <v>-39.33</v>
      </c>
      <c r="K4">
        <v>-38.93</v>
      </c>
      <c r="L4">
        <v>-99.99</v>
      </c>
      <c r="M4">
        <v>-20.5</v>
      </c>
      <c r="N4">
        <v>-14.64</v>
      </c>
      <c r="O4">
        <v>-10.48</v>
      </c>
      <c r="P4">
        <v>-99.99</v>
      </c>
      <c r="Q4">
        <v>-54.41</v>
      </c>
      <c r="R4">
        <v>-36.72</v>
      </c>
      <c r="S4">
        <v>-31.84</v>
      </c>
      <c r="T4">
        <v>-27.49</v>
      </c>
      <c r="U4">
        <v>-99.99</v>
      </c>
      <c r="V4">
        <v>-26.63</v>
      </c>
      <c r="W4">
        <v>-12.93</v>
      </c>
      <c r="X4">
        <v>-61.39</v>
      </c>
      <c r="Y4">
        <v>-56.66</v>
      </c>
      <c r="Z4">
        <v>-28.1</v>
      </c>
      <c r="AA4">
        <v>-99.99</v>
      </c>
      <c r="AB4">
        <v>-99.99</v>
      </c>
      <c r="AC4">
        <v>-35.99</v>
      </c>
      <c r="AD4">
        <v>-37.340000000000003</v>
      </c>
      <c r="AE4">
        <v>-30.89</v>
      </c>
      <c r="AF4">
        <v>18.23</v>
      </c>
      <c r="AG4">
        <v>4.26</v>
      </c>
      <c r="AH4">
        <v>-59.04</v>
      </c>
      <c r="AI4">
        <v>-13.51</v>
      </c>
      <c r="AJ4">
        <v>6.48</v>
      </c>
      <c r="AK4">
        <v>-99.99</v>
      </c>
      <c r="AL4">
        <v>-18.63</v>
      </c>
      <c r="AM4">
        <v>4.38</v>
      </c>
      <c r="AN4">
        <v>-99.99</v>
      </c>
      <c r="AO4">
        <v>-29.55</v>
      </c>
      <c r="AP4">
        <v>-16.79</v>
      </c>
      <c r="AQ4">
        <v>-41.24</v>
      </c>
      <c r="AR4">
        <v>-47.77</v>
      </c>
      <c r="AS4">
        <v>-1.43</v>
      </c>
      <c r="AT4">
        <v>-31.12</v>
      </c>
      <c r="AU4">
        <v>-41.38</v>
      </c>
      <c r="AV4">
        <v>11.91</v>
      </c>
      <c r="AW4">
        <v>-1</v>
      </c>
      <c r="AX4">
        <v>-46.91</v>
      </c>
    </row>
    <row r="5" spans="1:50">
      <c r="A5">
        <v>1930</v>
      </c>
      <c r="B5">
        <v>-49.86</v>
      </c>
      <c r="C5">
        <v>-25.81</v>
      </c>
      <c r="D5">
        <v>-99.99</v>
      </c>
      <c r="E5">
        <v>-57.29</v>
      </c>
      <c r="F5">
        <v>-22.07</v>
      </c>
      <c r="G5">
        <v>-25.63</v>
      </c>
      <c r="H5">
        <v>-16.260000000000002</v>
      </c>
      <c r="I5">
        <v>-13.32</v>
      </c>
      <c r="J5">
        <v>-50.74</v>
      </c>
      <c r="K5">
        <v>-34.78</v>
      </c>
      <c r="L5">
        <v>-99.99</v>
      </c>
      <c r="M5">
        <v>-28.38</v>
      </c>
      <c r="N5">
        <v>-11.37</v>
      </c>
      <c r="O5">
        <v>-39.950000000000003</v>
      </c>
      <c r="P5">
        <v>-99.99</v>
      </c>
      <c r="Q5">
        <v>-34.659999999999997</v>
      </c>
      <c r="R5">
        <v>-36.020000000000003</v>
      </c>
      <c r="S5">
        <v>-49.49</v>
      </c>
      <c r="T5">
        <v>-43.02</v>
      </c>
      <c r="U5">
        <v>-99.99</v>
      </c>
      <c r="V5">
        <v>-40.479999999999997</v>
      </c>
      <c r="W5">
        <v>-49.41</v>
      </c>
      <c r="X5">
        <v>-42.73</v>
      </c>
      <c r="Y5">
        <v>-50.68</v>
      </c>
      <c r="Z5">
        <v>-37.840000000000003</v>
      </c>
      <c r="AA5">
        <v>-99.99</v>
      </c>
      <c r="AB5">
        <v>-99.99</v>
      </c>
      <c r="AC5">
        <v>-34.92</v>
      </c>
      <c r="AD5">
        <v>-43.94</v>
      </c>
      <c r="AE5">
        <v>-48.74</v>
      </c>
      <c r="AF5">
        <v>-22.14</v>
      </c>
      <c r="AG5">
        <v>-7.38</v>
      </c>
      <c r="AH5">
        <v>-38.24</v>
      </c>
      <c r="AI5">
        <v>-28.31</v>
      </c>
      <c r="AJ5">
        <v>-28.76</v>
      </c>
      <c r="AK5">
        <v>-99.99</v>
      </c>
      <c r="AL5">
        <v>-62.11</v>
      </c>
      <c r="AM5">
        <v>-13.94</v>
      </c>
      <c r="AN5">
        <v>-83.9</v>
      </c>
      <c r="AO5">
        <v>-27.53</v>
      </c>
      <c r="AP5">
        <v>-43.57</v>
      </c>
      <c r="AQ5">
        <v>-61.38</v>
      </c>
      <c r="AR5">
        <v>-40.21</v>
      </c>
      <c r="AS5">
        <v>-19.350000000000001</v>
      </c>
      <c r="AT5">
        <v>-15.62</v>
      </c>
      <c r="AU5">
        <v>-35.9</v>
      </c>
      <c r="AV5">
        <v>-50.4</v>
      </c>
      <c r="AW5">
        <v>-50.56</v>
      </c>
      <c r="AX5">
        <v>-18.72</v>
      </c>
    </row>
    <row r="6" spans="1:50">
      <c r="A6">
        <v>1931</v>
      </c>
      <c r="B6">
        <v>-39.01</v>
      </c>
      <c r="C6">
        <v>-32.43</v>
      </c>
      <c r="D6">
        <v>-99.99</v>
      </c>
      <c r="E6">
        <v>-23.01</v>
      </c>
      <c r="F6">
        <v>-9.7100000000000009</v>
      </c>
      <c r="G6">
        <v>-66.349999999999994</v>
      </c>
      <c r="H6">
        <v>-76.94</v>
      </c>
      <c r="I6">
        <v>-57.72</v>
      </c>
      <c r="J6">
        <v>-45.37</v>
      </c>
      <c r="K6">
        <v>-42.81</v>
      </c>
      <c r="L6">
        <v>-99.99</v>
      </c>
      <c r="M6">
        <v>-44.69</v>
      </c>
      <c r="N6">
        <v>-32.89</v>
      </c>
      <c r="O6">
        <v>-41.31</v>
      </c>
      <c r="P6">
        <v>-34.659999999999997</v>
      </c>
      <c r="Q6">
        <v>-10.02</v>
      </c>
      <c r="R6">
        <v>-53.11</v>
      </c>
      <c r="S6">
        <v>-49.37</v>
      </c>
      <c r="T6">
        <v>-54.13</v>
      </c>
      <c r="U6">
        <v>-99.99</v>
      </c>
      <c r="V6">
        <v>-58.53</v>
      </c>
      <c r="W6">
        <v>-48.96</v>
      </c>
      <c r="X6">
        <v>-42.02</v>
      </c>
      <c r="Y6">
        <v>-25.26</v>
      </c>
      <c r="Z6">
        <v>-58.99</v>
      </c>
      <c r="AA6">
        <v>-99.99</v>
      </c>
      <c r="AB6">
        <v>-99.99</v>
      </c>
      <c r="AC6">
        <v>-26.85</v>
      </c>
      <c r="AD6">
        <v>-44.9</v>
      </c>
      <c r="AE6">
        <v>-48.15</v>
      </c>
      <c r="AF6">
        <v>-39.020000000000003</v>
      </c>
      <c r="AG6">
        <v>-36.71</v>
      </c>
      <c r="AH6">
        <v>70.86</v>
      </c>
      <c r="AI6">
        <v>-42.64</v>
      </c>
      <c r="AJ6">
        <v>-56.14</v>
      </c>
      <c r="AK6">
        <v>-99.99</v>
      </c>
      <c r="AL6">
        <v>-55.47</v>
      </c>
      <c r="AM6">
        <v>-40.020000000000003</v>
      </c>
      <c r="AN6">
        <v>-61.7</v>
      </c>
      <c r="AO6">
        <v>-34.72</v>
      </c>
      <c r="AP6">
        <v>-56.98</v>
      </c>
      <c r="AQ6">
        <v>-50.08</v>
      </c>
      <c r="AR6">
        <v>-41.31</v>
      </c>
      <c r="AS6">
        <v>-41.83</v>
      </c>
      <c r="AT6">
        <v>-39.22</v>
      </c>
      <c r="AU6">
        <v>-53.51</v>
      </c>
      <c r="AV6">
        <v>-65.03</v>
      </c>
      <c r="AW6">
        <v>-49.08</v>
      </c>
      <c r="AX6">
        <v>-17.04</v>
      </c>
    </row>
    <row r="7" spans="1:50">
      <c r="A7">
        <v>1932</v>
      </c>
      <c r="B7">
        <v>114.86</v>
      </c>
      <c r="C7">
        <v>9.9700000000000006</v>
      </c>
      <c r="D7">
        <v>-99.99</v>
      </c>
      <c r="E7">
        <v>58.4</v>
      </c>
      <c r="F7">
        <v>-4.46</v>
      </c>
      <c r="G7">
        <v>-33.340000000000003</v>
      </c>
      <c r="H7">
        <v>-0.37</v>
      </c>
      <c r="I7">
        <v>-25.58</v>
      </c>
      <c r="J7">
        <v>7.56</v>
      </c>
      <c r="K7">
        <v>75.86</v>
      </c>
      <c r="L7">
        <v>-99.99</v>
      </c>
      <c r="M7">
        <v>-16.29</v>
      </c>
      <c r="N7">
        <v>-14.96</v>
      </c>
      <c r="O7">
        <v>10.02</v>
      </c>
      <c r="P7">
        <v>-31</v>
      </c>
      <c r="Q7">
        <v>21.09</v>
      </c>
      <c r="R7">
        <v>20.62</v>
      </c>
      <c r="S7">
        <v>-18.170000000000002</v>
      </c>
      <c r="T7">
        <v>2.91</v>
      </c>
      <c r="U7">
        <v>-99.99</v>
      </c>
      <c r="V7">
        <v>-6.35</v>
      </c>
      <c r="W7">
        <v>-10.76</v>
      </c>
      <c r="X7">
        <v>10.93</v>
      </c>
      <c r="Y7">
        <v>46.6</v>
      </c>
      <c r="Z7">
        <v>23.5</v>
      </c>
      <c r="AA7">
        <v>-99.99</v>
      </c>
      <c r="AB7">
        <v>-99.99</v>
      </c>
      <c r="AC7">
        <v>29.6</v>
      </c>
      <c r="AD7">
        <v>47.28</v>
      </c>
      <c r="AE7">
        <v>37.61</v>
      </c>
      <c r="AF7">
        <v>-5.54</v>
      </c>
      <c r="AG7">
        <v>-9.85</v>
      </c>
      <c r="AH7">
        <v>-42.35</v>
      </c>
      <c r="AI7">
        <v>-34.39</v>
      </c>
      <c r="AJ7">
        <v>0.26</v>
      </c>
      <c r="AK7">
        <v>-99.99</v>
      </c>
      <c r="AL7">
        <v>-12.22</v>
      </c>
      <c r="AM7">
        <v>-28.2</v>
      </c>
      <c r="AN7">
        <v>-55.56</v>
      </c>
      <c r="AO7">
        <v>-8.33</v>
      </c>
      <c r="AP7">
        <v>6.32</v>
      </c>
      <c r="AQ7">
        <v>18.079999999999998</v>
      </c>
      <c r="AR7">
        <v>-3.92</v>
      </c>
      <c r="AS7">
        <v>-20.399999999999999</v>
      </c>
      <c r="AT7">
        <v>-15.06</v>
      </c>
      <c r="AU7">
        <v>-26.5</v>
      </c>
      <c r="AV7">
        <v>-38.49</v>
      </c>
      <c r="AW7">
        <v>41.11</v>
      </c>
      <c r="AX7">
        <v>-18.23</v>
      </c>
    </row>
    <row r="8" spans="1:50">
      <c r="A8">
        <v>1933</v>
      </c>
      <c r="B8">
        <v>125.31</v>
      </c>
      <c r="C8">
        <v>138.25</v>
      </c>
      <c r="D8">
        <v>-99.99</v>
      </c>
      <c r="E8">
        <v>269.32</v>
      </c>
      <c r="F8">
        <v>133.38</v>
      </c>
      <c r="G8">
        <v>112.02</v>
      </c>
      <c r="H8">
        <v>112.59</v>
      </c>
      <c r="I8">
        <v>62.18</v>
      </c>
      <c r="J8">
        <v>105.14</v>
      </c>
      <c r="K8">
        <v>181</v>
      </c>
      <c r="L8">
        <v>-99.99</v>
      </c>
      <c r="M8">
        <v>3.74</v>
      </c>
      <c r="N8">
        <v>23.48</v>
      </c>
      <c r="O8">
        <v>188.77</v>
      </c>
      <c r="P8">
        <v>169.02</v>
      </c>
      <c r="Q8">
        <v>122.82</v>
      </c>
      <c r="R8">
        <v>203.99</v>
      </c>
      <c r="S8">
        <v>150.55000000000001</v>
      </c>
      <c r="T8">
        <v>204.52</v>
      </c>
      <c r="U8">
        <v>-99.99</v>
      </c>
      <c r="V8">
        <v>135.22999999999999</v>
      </c>
      <c r="W8">
        <v>151.99</v>
      </c>
      <c r="X8">
        <v>153.16</v>
      </c>
      <c r="Y8">
        <v>47.25</v>
      </c>
      <c r="Z8">
        <v>204.35</v>
      </c>
      <c r="AA8">
        <v>-99.99</v>
      </c>
      <c r="AB8">
        <v>-99.99</v>
      </c>
      <c r="AC8">
        <v>156.52000000000001</v>
      </c>
      <c r="AD8">
        <v>89.05</v>
      </c>
      <c r="AE8">
        <v>115.21</v>
      </c>
      <c r="AF8">
        <v>-13.94</v>
      </c>
      <c r="AG8">
        <v>45</v>
      </c>
      <c r="AH8">
        <v>-12.72</v>
      </c>
      <c r="AI8">
        <v>21.9</v>
      </c>
      <c r="AJ8">
        <v>97.39</v>
      </c>
      <c r="AK8">
        <v>-99.99</v>
      </c>
      <c r="AL8">
        <v>215.07</v>
      </c>
      <c r="AM8">
        <v>54.33</v>
      </c>
      <c r="AN8">
        <v>125</v>
      </c>
      <c r="AO8">
        <v>227.71</v>
      </c>
      <c r="AP8">
        <v>121.14</v>
      </c>
      <c r="AQ8">
        <v>284.88</v>
      </c>
      <c r="AR8">
        <v>134.65</v>
      </c>
      <c r="AS8">
        <v>18.22</v>
      </c>
      <c r="AT8">
        <v>206.99</v>
      </c>
      <c r="AU8">
        <v>-2.69</v>
      </c>
      <c r="AV8">
        <v>120.21</v>
      </c>
      <c r="AW8">
        <v>44.13</v>
      </c>
      <c r="AX8">
        <v>207.09</v>
      </c>
    </row>
    <row r="9" spans="1:50">
      <c r="A9">
        <v>1934</v>
      </c>
      <c r="B9">
        <v>34.01</v>
      </c>
      <c r="C9">
        <v>25.5</v>
      </c>
      <c r="D9">
        <v>-99.99</v>
      </c>
      <c r="E9">
        <v>-31.78</v>
      </c>
      <c r="F9">
        <v>46.56</v>
      </c>
      <c r="G9">
        <v>-9.6300000000000008</v>
      </c>
      <c r="H9">
        <v>48.46</v>
      </c>
      <c r="I9">
        <v>32.200000000000003</v>
      </c>
      <c r="J9">
        <v>34.549999999999997</v>
      </c>
      <c r="K9">
        <v>16.61</v>
      </c>
      <c r="L9">
        <v>-99.99</v>
      </c>
      <c r="M9">
        <v>-3.24</v>
      </c>
      <c r="N9">
        <v>10.23</v>
      </c>
      <c r="O9">
        <v>41.95</v>
      </c>
      <c r="P9">
        <v>34.33</v>
      </c>
      <c r="Q9">
        <v>10.31</v>
      </c>
      <c r="R9">
        <v>28.64</v>
      </c>
      <c r="S9">
        <v>-29.89</v>
      </c>
      <c r="T9">
        <v>8.2899999999999991</v>
      </c>
      <c r="U9">
        <v>-99.99</v>
      </c>
      <c r="V9">
        <v>36.130000000000003</v>
      </c>
      <c r="W9">
        <v>23.15</v>
      </c>
      <c r="X9">
        <v>11.47</v>
      </c>
      <c r="Y9">
        <v>44.76</v>
      </c>
      <c r="Z9">
        <v>0.63</v>
      </c>
      <c r="AA9">
        <v>-99.99</v>
      </c>
      <c r="AB9">
        <v>-99.99</v>
      </c>
      <c r="AC9">
        <v>-0.42</v>
      </c>
      <c r="AD9">
        <v>37.06</v>
      </c>
      <c r="AE9">
        <v>-1</v>
      </c>
      <c r="AF9">
        <v>-22.83</v>
      </c>
      <c r="AG9">
        <v>-10.38</v>
      </c>
      <c r="AH9">
        <v>55.66</v>
      </c>
      <c r="AI9">
        <v>24.16</v>
      </c>
      <c r="AJ9">
        <v>25.62</v>
      </c>
      <c r="AK9">
        <v>-99.99</v>
      </c>
      <c r="AL9">
        <v>42.31</v>
      </c>
      <c r="AM9">
        <v>44.53</v>
      </c>
      <c r="AN9">
        <v>72.22</v>
      </c>
      <c r="AO9">
        <v>22.81</v>
      </c>
      <c r="AP9">
        <v>-5.31</v>
      </c>
      <c r="AQ9">
        <v>40.799999999999997</v>
      </c>
      <c r="AR9">
        <v>62.26</v>
      </c>
      <c r="AS9">
        <v>13.89</v>
      </c>
      <c r="AT9">
        <v>94.25</v>
      </c>
      <c r="AU9">
        <v>89.44</v>
      </c>
      <c r="AV9">
        <v>-19.12</v>
      </c>
      <c r="AW9">
        <v>7.83</v>
      </c>
      <c r="AX9">
        <v>21.51</v>
      </c>
    </row>
    <row r="10" spans="1:50">
      <c r="A10">
        <v>1935</v>
      </c>
      <c r="B10">
        <v>1.95</v>
      </c>
      <c r="C10">
        <v>31.69</v>
      </c>
      <c r="D10">
        <v>-99.99</v>
      </c>
      <c r="E10">
        <v>20.7</v>
      </c>
      <c r="F10">
        <v>37.49</v>
      </c>
      <c r="G10">
        <v>64.62</v>
      </c>
      <c r="H10">
        <v>60.69</v>
      </c>
      <c r="I10">
        <v>26.05</v>
      </c>
      <c r="J10">
        <v>51.21</v>
      </c>
      <c r="K10">
        <v>42.46</v>
      </c>
      <c r="L10">
        <v>-99.99</v>
      </c>
      <c r="M10">
        <v>80.59</v>
      </c>
      <c r="N10">
        <v>28.07</v>
      </c>
      <c r="O10">
        <v>41.24</v>
      </c>
      <c r="P10">
        <v>47</v>
      </c>
      <c r="Q10">
        <v>33.020000000000003</v>
      </c>
      <c r="R10">
        <v>76.28</v>
      </c>
      <c r="S10">
        <v>107.41</v>
      </c>
      <c r="T10">
        <v>65.069999999999993</v>
      </c>
      <c r="U10">
        <v>-99.99</v>
      </c>
      <c r="V10">
        <v>97.46</v>
      </c>
      <c r="W10">
        <v>100.05</v>
      </c>
      <c r="X10">
        <v>79.88</v>
      </c>
      <c r="Y10">
        <v>91.93</v>
      </c>
      <c r="Z10">
        <v>55.82</v>
      </c>
      <c r="AA10">
        <v>-99.99</v>
      </c>
      <c r="AB10">
        <v>-99.99</v>
      </c>
      <c r="AC10">
        <v>53.88</v>
      </c>
      <c r="AD10">
        <v>16.91</v>
      </c>
      <c r="AE10">
        <v>75.180000000000007</v>
      </c>
      <c r="AF10">
        <v>113.55</v>
      </c>
      <c r="AG10">
        <v>62.78</v>
      </c>
      <c r="AH10">
        <v>55.33</v>
      </c>
      <c r="AI10">
        <v>108.2</v>
      </c>
      <c r="AJ10">
        <v>75.89</v>
      </c>
      <c r="AK10">
        <v>-99.99</v>
      </c>
      <c r="AL10">
        <v>104.26</v>
      </c>
      <c r="AM10">
        <v>44.74</v>
      </c>
      <c r="AN10">
        <v>-99.99</v>
      </c>
      <c r="AO10">
        <v>69.63</v>
      </c>
      <c r="AP10">
        <v>48.04</v>
      </c>
      <c r="AQ10">
        <v>50.17</v>
      </c>
      <c r="AR10">
        <v>30.99</v>
      </c>
      <c r="AS10">
        <v>34.44</v>
      </c>
      <c r="AT10">
        <v>33.799999999999997</v>
      </c>
      <c r="AU10">
        <v>44.27</v>
      </c>
      <c r="AV10">
        <v>113.69</v>
      </c>
      <c r="AW10">
        <v>81.37</v>
      </c>
      <c r="AX10">
        <v>41.98</v>
      </c>
    </row>
    <row r="11" spans="1:50">
      <c r="A11">
        <v>1936</v>
      </c>
      <c r="B11">
        <v>73.47</v>
      </c>
      <c r="C11">
        <v>39.42</v>
      </c>
      <c r="D11">
        <v>-99.99</v>
      </c>
      <c r="E11">
        <v>42.35</v>
      </c>
      <c r="F11">
        <v>21.66</v>
      </c>
      <c r="G11">
        <v>63.89</v>
      </c>
      <c r="H11">
        <v>54.1</v>
      </c>
      <c r="I11">
        <v>39.78</v>
      </c>
      <c r="J11">
        <v>56.74</v>
      </c>
      <c r="K11">
        <v>12.35</v>
      </c>
      <c r="L11">
        <v>-99.99</v>
      </c>
      <c r="M11">
        <v>6.48</v>
      </c>
      <c r="N11">
        <v>27.58</v>
      </c>
      <c r="O11">
        <v>43.11</v>
      </c>
      <c r="P11">
        <v>31.05</v>
      </c>
      <c r="Q11">
        <v>47.41</v>
      </c>
      <c r="R11">
        <v>44.23</v>
      </c>
      <c r="S11">
        <v>51.07</v>
      </c>
      <c r="T11">
        <v>70.69</v>
      </c>
      <c r="U11">
        <v>-99.99</v>
      </c>
      <c r="V11">
        <v>63.96</v>
      </c>
      <c r="W11">
        <v>41.19</v>
      </c>
      <c r="X11">
        <v>40.29</v>
      </c>
      <c r="Y11">
        <v>46.36</v>
      </c>
      <c r="Z11">
        <v>100.42</v>
      </c>
      <c r="AA11">
        <v>-99.99</v>
      </c>
      <c r="AB11">
        <v>-99.99</v>
      </c>
      <c r="AC11">
        <v>76.36</v>
      </c>
      <c r="AD11">
        <v>83.44</v>
      </c>
      <c r="AE11">
        <v>62.65</v>
      </c>
      <c r="AF11">
        <v>31.79</v>
      </c>
      <c r="AG11">
        <v>18.25</v>
      </c>
      <c r="AH11">
        <v>160.47999999999999</v>
      </c>
      <c r="AI11">
        <v>99.41</v>
      </c>
      <c r="AJ11">
        <v>31.1</v>
      </c>
      <c r="AK11">
        <v>-99.99</v>
      </c>
      <c r="AL11">
        <v>57.31</v>
      </c>
      <c r="AM11">
        <v>16.57</v>
      </c>
      <c r="AN11">
        <v>-99.99</v>
      </c>
      <c r="AO11">
        <v>43.29</v>
      </c>
      <c r="AP11">
        <v>55.45</v>
      </c>
      <c r="AQ11">
        <v>36.159999999999997</v>
      </c>
      <c r="AR11">
        <v>58.39</v>
      </c>
      <c r="AS11">
        <v>62.94</v>
      </c>
      <c r="AT11">
        <v>44.34</v>
      </c>
      <c r="AU11">
        <v>-0.16</v>
      </c>
      <c r="AV11">
        <v>54.46</v>
      </c>
      <c r="AW11">
        <v>46.12</v>
      </c>
      <c r="AX11">
        <v>0.89</v>
      </c>
    </row>
    <row r="12" spans="1:50">
      <c r="A12">
        <v>1937</v>
      </c>
      <c r="B12">
        <v>-28.17</v>
      </c>
      <c r="C12">
        <v>-38.33</v>
      </c>
      <c r="D12">
        <v>-99.99</v>
      </c>
      <c r="E12">
        <v>-30.9</v>
      </c>
      <c r="F12">
        <v>-37.89</v>
      </c>
      <c r="G12">
        <v>-63.93</v>
      </c>
      <c r="H12">
        <v>-49.42</v>
      </c>
      <c r="I12">
        <v>-62.51</v>
      </c>
      <c r="J12">
        <v>-47.71</v>
      </c>
      <c r="K12">
        <v>-49.06</v>
      </c>
      <c r="L12">
        <v>-99.99</v>
      </c>
      <c r="M12">
        <v>-40.31</v>
      </c>
      <c r="N12">
        <v>-34.6</v>
      </c>
      <c r="O12">
        <v>-39.28</v>
      </c>
      <c r="P12">
        <v>-44.55</v>
      </c>
      <c r="Q12">
        <v>-53.96</v>
      </c>
      <c r="R12">
        <v>-47.81</v>
      </c>
      <c r="S12">
        <v>-59.49</v>
      </c>
      <c r="T12">
        <v>-44.99</v>
      </c>
      <c r="U12">
        <v>-99.99</v>
      </c>
      <c r="V12">
        <v>-44.96</v>
      </c>
      <c r="W12">
        <v>-47.1</v>
      </c>
      <c r="X12">
        <v>-58.13</v>
      </c>
      <c r="Y12">
        <v>-32.44</v>
      </c>
      <c r="Z12">
        <v>-53.24</v>
      </c>
      <c r="AA12">
        <v>-99.99</v>
      </c>
      <c r="AB12">
        <v>-99.99</v>
      </c>
      <c r="AC12">
        <v>-26.94</v>
      </c>
      <c r="AD12">
        <v>-53.42</v>
      </c>
      <c r="AE12">
        <v>-36.39</v>
      </c>
      <c r="AF12">
        <v>-41.34</v>
      </c>
      <c r="AG12">
        <v>-38.76</v>
      </c>
      <c r="AH12">
        <v>-57.33</v>
      </c>
      <c r="AI12">
        <v>-54.29</v>
      </c>
      <c r="AJ12">
        <v>-44.6</v>
      </c>
      <c r="AK12">
        <v>-99.99</v>
      </c>
      <c r="AL12">
        <v>-49.66</v>
      </c>
      <c r="AM12">
        <v>-3.81</v>
      </c>
      <c r="AN12">
        <v>-38.08</v>
      </c>
      <c r="AO12">
        <v>-38.47</v>
      </c>
      <c r="AP12">
        <v>-54.15</v>
      </c>
      <c r="AQ12">
        <v>-58.99</v>
      </c>
      <c r="AR12">
        <v>-49.94</v>
      </c>
      <c r="AS12">
        <v>-53.05</v>
      </c>
      <c r="AT12">
        <v>-35.590000000000003</v>
      </c>
      <c r="AU12">
        <v>-29.87</v>
      </c>
      <c r="AV12">
        <v>-58.87</v>
      </c>
      <c r="AW12">
        <v>-51.09</v>
      </c>
      <c r="AX12">
        <v>-26.66</v>
      </c>
    </row>
    <row r="13" spans="1:50">
      <c r="A13">
        <v>1938</v>
      </c>
      <c r="B13">
        <v>27.73</v>
      </c>
      <c r="C13">
        <v>19.21</v>
      </c>
      <c r="D13">
        <v>-99.99</v>
      </c>
      <c r="E13">
        <v>27.12</v>
      </c>
      <c r="F13">
        <v>32.520000000000003</v>
      </c>
      <c r="G13">
        <v>48.59</v>
      </c>
      <c r="H13">
        <v>38.56</v>
      </c>
      <c r="I13">
        <v>21.81</v>
      </c>
      <c r="J13">
        <v>39.54</v>
      </c>
      <c r="K13">
        <v>32.44</v>
      </c>
      <c r="L13">
        <v>-99.99</v>
      </c>
      <c r="M13">
        <v>19.78</v>
      </c>
      <c r="N13">
        <v>36.159999999999997</v>
      </c>
      <c r="O13">
        <v>43.39</v>
      </c>
      <c r="P13">
        <v>6.73</v>
      </c>
      <c r="Q13">
        <v>35.53</v>
      </c>
      <c r="R13">
        <v>52.56</v>
      </c>
      <c r="S13">
        <v>73.12</v>
      </c>
      <c r="T13">
        <v>52.45</v>
      </c>
      <c r="U13">
        <v>-99.99</v>
      </c>
      <c r="V13">
        <v>40.1</v>
      </c>
      <c r="W13">
        <v>59.13</v>
      </c>
      <c r="X13">
        <v>59.5</v>
      </c>
      <c r="Y13">
        <v>79.19</v>
      </c>
      <c r="Z13">
        <v>59.95</v>
      </c>
      <c r="AA13">
        <v>-99.99</v>
      </c>
      <c r="AB13">
        <v>-99.99</v>
      </c>
      <c r="AC13">
        <v>26.35</v>
      </c>
      <c r="AD13">
        <v>-7.52</v>
      </c>
      <c r="AE13">
        <v>22.71</v>
      </c>
      <c r="AF13">
        <v>23.59</v>
      </c>
      <c r="AG13">
        <v>11.7</v>
      </c>
      <c r="AH13">
        <v>29.18</v>
      </c>
      <c r="AI13">
        <v>32.979999999999997</v>
      </c>
      <c r="AJ13">
        <v>50.63</v>
      </c>
      <c r="AK13">
        <v>-99.99</v>
      </c>
      <c r="AL13">
        <v>28.46</v>
      </c>
      <c r="AM13">
        <v>19.53</v>
      </c>
      <c r="AN13">
        <v>77.38</v>
      </c>
      <c r="AO13">
        <v>30.4</v>
      </c>
      <c r="AP13">
        <v>11.3</v>
      </c>
      <c r="AQ13">
        <v>57.32</v>
      </c>
      <c r="AR13">
        <v>43.14</v>
      </c>
      <c r="AS13">
        <v>31.57</v>
      </c>
      <c r="AT13">
        <v>40.33</v>
      </c>
      <c r="AU13">
        <v>34.89</v>
      </c>
      <c r="AV13">
        <v>17.05</v>
      </c>
      <c r="AW13">
        <v>6.21</v>
      </c>
      <c r="AX13">
        <v>44.61</v>
      </c>
    </row>
    <row r="14" spans="1:50">
      <c r="A14">
        <v>1939</v>
      </c>
      <c r="B14">
        <v>41.61</v>
      </c>
      <c r="C14">
        <v>25.5</v>
      </c>
      <c r="D14">
        <v>-99.99</v>
      </c>
      <c r="E14">
        <v>-14.4</v>
      </c>
      <c r="F14">
        <v>8.06</v>
      </c>
      <c r="G14">
        <v>78</v>
      </c>
      <c r="H14">
        <v>-28.36</v>
      </c>
      <c r="I14">
        <v>-10.95</v>
      </c>
      <c r="J14">
        <v>3.44</v>
      </c>
      <c r="K14">
        <v>20.92</v>
      </c>
      <c r="L14">
        <v>-99.99</v>
      </c>
      <c r="M14">
        <v>-10.89</v>
      </c>
      <c r="N14">
        <v>8.91</v>
      </c>
      <c r="O14">
        <v>4.29</v>
      </c>
      <c r="P14">
        <v>7.92</v>
      </c>
      <c r="Q14">
        <v>13.68</v>
      </c>
      <c r="R14">
        <v>-14.1</v>
      </c>
      <c r="S14">
        <v>-49.74</v>
      </c>
      <c r="T14">
        <v>-5.16</v>
      </c>
      <c r="U14">
        <v>-99.99</v>
      </c>
      <c r="V14">
        <v>-3.96</v>
      </c>
      <c r="W14">
        <v>-5.98</v>
      </c>
      <c r="X14">
        <v>0.31</v>
      </c>
      <c r="Y14">
        <v>13.11</v>
      </c>
      <c r="Z14">
        <v>-5.44</v>
      </c>
      <c r="AA14">
        <v>-99.99</v>
      </c>
      <c r="AB14">
        <v>-99.99</v>
      </c>
      <c r="AC14">
        <v>8.3699999999999992</v>
      </c>
      <c r="AD14">
        <v>36.479999999999997</v>
      </c>
      <c r="AE14">
        <v>-10.73</v>
      </c>
      <c r="AF14">
        <v>3.04</v>
      </c>
      <c r="AG14">
        <v>27.94</v>
      </c>
      <c r="AH14">
        <v>-36.020000000000003</v>
      </c>
      <c r="AI14">
        <v>27.31</v>
      </c>
      <c r="AJ14">
        <v>-28.35</v>
      </c>
      <c r="AK14">
        <v>-99.99</v>
      </c>
      <c r="AL14">
        <v>-20.83</v>
      </c>
      <c r="AM14">
        <v>-5.0599999999999996</v>
      </c>
      <c r="AN14">
        <v>-18.64</v>
      </c>
      <c r="AO14">
        <v>9.9499999999999993</v>
      </c>
      <c r="AP14">
        <v>-0.83</v>
      </c>
      <c r="AQ14">
        <v>16.100000000000001</v>
      </c>
      <c r="AR14">
        <v>12.11</v>
      </c>
      <c r="AS14">
        <v>-19.97</v>
      </c>
      <c r="AT14">
        <v>2.02</v>
      </c>
      <c r="AU14">
        <v>23.5</v>
      </c>
      <c r="AV14">
        <v>-49.72</v>
      </c>
      <c r="AW14">
        <v>-3.18</v>
      </c>
      <c r="AX14">
        <v>-2.15</v>
      </c>
    </row>
    <row r="15" spans="1:50">
      <c r="A15">
        <v>1940</v>
      </c>
      <c r="B15">
        <v>-9.1300000000000008</v>
      </c>
      <c r="C15">
        <v>-14.21</v>
      </c>
      <c r="D15">
        <v>-99.99</v>
      </c>
      <c r="E15">
        <v>1.88</v>
      </c>
      <c r="F15">
        <v>3.47</v>
      </c>
      <c r="G15">
        <v>21.23</v>
      </c>
      <c r="H15">
        <v>-14.04</v>
      </c>
      <c r="I15">
        <v>-26.11</v>
      </c>
      <c r="J15">
        <v>-6.61</v>
      </c>
      <c r="K15">
        <v>-6.84</v>
      </c>
      <c r="L15">
        <v>-99.99</v>
      </c>
      <c r="M15">
        <v>-6.66</v>
      </c>
      <c r="N15">
        <v>-12.25</v>
      </c>
      <c r="O15">
        <v>-10.73</v>
      </c>
      <c r="P15">
        <v>2.74</v>
      </c>
      <c r="Q15">
        <v>-19.399999999999999</v>
      </c>
      <c r="R15">
        <v>-9.2200000000000006</v>
      </c>
      <c r="S15">
        <v>-54.26</v>
      </c>
      <c r="T15">
        <v>0.3</v>
      </c>
      <c r="U15">
        <v>-99.99</v>
      </c>
      <c r="V15">
        <v>9.15</v>
      </c>
      <c r="W15">
        <v>2.88</v>
      </c>
      <c r="X15">
        <v>0.74</v>
      </c>
      <c r="Y15">
        <v>-7.4</v>
      </c>
      <c r="Z15">
        <v>-1.17</v>
      </c>
      <c r="AA15">
        <v>-99.99</v>
      </c>
      <c r="AB15">
        <v>-99.99</v>
      </c>
      <c r="AC15">
        <v>-5.66</v>
      </c>
      <c r="AD15">
        <v>-8.93</v>
      </c>
      <c r="AE15">
        <v>-8.83</v>
      </c>
      <c r="AF15">
        <v>-21.94</v>
      </c>
      <c r="AG15">
        <v>-4.95</v>
      </c>
      <c r="AH15">
        <v>3.81</v>
      </c>
      <c r="AI15">
        <v>-0.08</v>
      </c>
      <c r="AJ15">
        <v>-9.98</v>
      </c>
      <c r="AK15">
        <v>-99.99</v>
      </c>
      <c r="AL15">
        <v>5.49</v>
      </c>
      <c r="AM15">
        <v>-12.94</v>
      </c>
      <c r="AN15">
        <v>-16.22</v>
      </c>
      <c r="AO15">
        <v>-11.39</v>
      </c>
      <c r="AP15">
        <v>-21.88</v>
      </c>
      <c r="AQ15">
        <v>-2.95</v>
      </c>
      <c r="AR15">
        <v>-5.16</v>
      </c>
      <c r="AS15">
        <v>-1.38</v>
      </c>
      <c r="AT15">
        <v>-6.85</v>
      </c>
      <c r="AU15">
        <v>4.7300000000000004</v>
      </c>
      <c r="AV15">
        <v>0.52</v>
      </c>
      <c r="AW15">
        <v>-7.42</v>
      </c>
      <c r="AX15">
        <v>7.31</v>
      </c>
    </row>
    <row r="16" spans="1:50">
      <c r="A16">
        <v>1941</v>
      </c>
      <c r="B16">
        <v>50.31</v>
      </c>
      <c r="C16">
        <v>8.4600000000000009</v>
      </c>
      <c r="D16">
        <v>-99.99</v>
      </c>
      <c r="E16">
        <v>14.92</v>
      </c>
      <c r="F16">
        <v>-18.84</v>
      </c>
      <c r="G16">
        <v>-34.619999999999997</v>
      </c>
      <c r="H16">
        <v>25.15</v>
      </c>
      <c r="I16">
        <v>-35.22</v>
      </c>
      <c r="J16">
        <v>-19.7</v>
      </c>
      <c r="K16">
        <v>-2</v>
      </c>
      <c r="L16">
        <v>-99.99</v>
      </c>
      <c r="M16">
        <v>34</v>
      </c>
      <c r="N16">
        <v>3.62</v>
      </c>
      <c r="O16">
        <v>-2.37</v>
      </c>
      <c r="P16">
        <v>-12.3</v>
      </c>
      <c r="Q16">
        <v>-6.41</v>
      </c>
      <c r="R16">
        <v>-16.71</v>
      </c>
      <c r="S16">
        <v>-59.32</v>
      </c>
      <c r="T16">
        <v>-16.11</v>
      </c>
      <c r="U16">
        <v>-99.99</v>
      </c>
      <c r="V16">
        <v>-12.74</v>
      </c>
      <c r="W16">
        <v>-14.27</v>
      </c>
      <c r="X16">
        <v>-22.78</v>
      </c>
      <c r="Y16">
        <v>0.98</v>
      </c>
      <c r="Z16">
        <v>-20.52</v>
      </c>
      <c r="AA16">
        <v>-99.99</v>
      </c>
      <c r="AB16">
        <v>-99.99</v>
      </c>
      <c r="AC16">
        <v>-17.66</v>
      </c>
      <c r="AD16">
        <v>20.71</v>
      </c>
      <c r="AE16">
        <v>3.7</v>
      </c>
      <c r="AF16">
        <v>-44.96</v>
      </c>
      <c r="AG16">
        <v>-11.35</v>
      </c>
      <c r="AH16">
        <v>-34.53</v>
      </c>
      <c r="AI16">
        <v>-21.91</v>
      </c>
      <c r="AJ16">
        <v>2.5</v>
      </c>
      <c r="AK16">
        <v>-99.99</v>
      </c>
      <c r="AL16">
        <v>2.4300000000000002</v>
      </c>
      <c r="AM16">
        <v>4.43</v>
      </c>
      <c r="AN16">
        <v>-4.1399999999999997</v>
      </c>
      <c r="AO16">
        <v>-13.39</v>
      </c>
      <c r="AP16">
        <v>10.17</v>
      </c>
      <c r="AQ16">
        <v>-1.64</v>
      </c>
      <c r="AR16">
        <v>-8.1199999999999992</v>
      </c>
      <c r="AS16">
        <v>-15.13</v>
      </c>
      <c r="AT16">
        <v>-23.96</v>
      </c>
      <c r="AU16">
        <v>10.3</v>
      </c>
      <c r="AV16">
        <v>-15.75</v>
      </c>
      <c r="AW16">
        <v>-15.29</v>
      </c>
      <c r="AX16">
        <v>3.86</v>
      </c>
    </row>
    <row r="17" spans="1:50">
      <c r="A17">
        <v>1942</v>
      </c>
      <c r="B17">
        <v>8.6</v>
      </c>
      <c r="C17">
        <v>20.77</v>
      </c>
      <c r="D17">
        <v>-99.99</v>
      </c>
      <c r="E17">
        <v>25.69</v>
      </c>
      <c r="F17">
        <v>21.44</v>
      </c>
      <c r="G17">
        <v>10.48</v>
      </c>
      <c r="H17">
        <v>50.26</v>
      </c>
      <c r="I17">
        <v>109.45</v>
      </c>
      <c r="J17">
        <v>68.72</v>
      </c>
      <c r="K17">
        <v>25.96</v>
      </c>
      <c r="L17">
        <v>-99.99</v>
      </c>
      <c r="M17">
        <v>51.14</v>
      </c>
      <c r="N17">
        <v>21.04</v>
      </c>
      <c r="O17">
        <v>24.08</v>
      </c>
      <c r="P17">
        <v>54.37</v>
      </c>
      <c r="Q17">
        <v>45.77</v>
      </c>
      <c r="R17">
        <v>33.590000000000003</v>
      </c>
      <c r="S17">
        <v>185.03</v>
      </c>
      <c r="T17">
        <v>9.1300000000000008</v>
      </c>
      <c r="U17">
        <v>-99.99</v>
      </c>
      <c r="V17">
        <v>23.34</v>
      </c>
      <c r="W17">
        <v>51.4</v>
      </c>
      <c r="X17">
        <v>47.24</v>
      </c>
      <c r="Y17">
        <v>-5.74</v>
      </c>
      <c r="Z17">
        <v>-3.3</v>
      </c>
      <c r="AA17">
        <v>-99.99</v>
      </c>
      <c r="AB17">
        <v>-99.99</v>
      </c>
      <c r="AC17">
        <v>26.45</v>
      </c>
      <c r="AD17">
        <v>33.130000000000003</v>
      </c>
      <c r="AE17">
        <v>39.08</v>
      </c>
      <c r="AF17">
        <v>42.08</v>
      </c>
      <c r="AG17">
        <v>37.659999999999997</v>
      </c>
      <c r="AH17">
        <v>71.53</v>
      </c>
      <c r="AI17">
        <v>33.200000000000003</v>
      </c>
      <c r="AJ17">
        <v>59.3</v>
      </c>
      <c r="AK17">
        <v>-99.99</v>
      </c>
      <c r="AL17">
        <v>69.61</v>
      </c>
      <c r="AM17">
        <v>12.97</v>
      </c>
      <c r="AN17">
        <v>32.39</v>
      </c>
      <c r="AO17">
        <v>18.100000000000001</v>
      </c>
      <c r="AP17">
        <v>81.5</v>
      </c>
      <c r="AQ17">
        <v>36.22</v>
      </c>
      <c r="AR17">
        <v>15.4</v>
      </c>
      <c r="AS17">
        <v>50</v>
      </c>
      <c r="AT17">
        <v>60.71</v>
      </c>
      <c r="AU17">
        <v>9.39</v>
      </c>
      <c r="AV17">
        <v>7.83</v>
      </c>
      <c r="AW17">
        <v>66.06</v>
      </c>
      <c r="AX17">
        <v>10.18</v>
      </c>
    </row>
    <row r="18" spans="1:50">
      <c r="A18">
        <v>1943</v>
      </c>
      <c r="B18">
        <v>13.83</v>
      </c>
      <c r="C18">
        <v>56.52</v>
      </c>
      <c r="D18">
        <v>-99.99</v>
      </c>
      <c r="E18">
        <v>132.47999999999999</v>
      </c>
      <c r="F18">
        <v>42.13</v>
      </c>
      <c r="G18">
        <v>40.22</v>
      </c>
      <c r="H18">
        <v>119.64</v>
      </c>
      <c r="I18">
        <v>164.45</v>
      </c>
      <c r="J18">
        <v>62.08</v>
      </c>
      <c r="K18">
        <v>65.61</v>
      </c>
      <c r="L18">
        <v>-99.99</v>
      </c>
      <c r="M18">
        <v>55.87</v>
      </c>
      <c r="N18">
        <v>35.64</v>
      </c>
      <c r="O18">
        <v>32.869999999999997</v>
      </c>
      <c r="P18">
        <v>-99.99</v>
      </c>
      <c r="Q18">
        <v>68.39</v>
      </c>
      <c r="R18">
        <v>50.29</v>
      </c>
      <c r="S18">
        <v>172.29</v>
      </c>
      <c r="T18">
        <v>31.68</v>
      </c>
      <c r="U18">
        <v>-99.99</v>
      </c>
      <c r="V18">
        <v>39.049999999999997</v>
      </c>
      <c r="W18">
        <v>46.64</v>
      </c>
      <c r="X18">
        <v>68.83</v>
      </c>
      <c r="Y18">
        <v>11.55</v>
      </c>
      <c r="Z18">
        <v>51.67</v>
      </c>
      <c r="AA18">
        <v>-99.99</v>
      </c>
      <c r="AB18">
        <v>-99.99</v>
      </c>
      <c r="AC18">
        <v>32.54</v>
      </c>
      <c r="AD18">
        <v>72.05</v>
      </c>
      <c r="AE18">
        <v>47.27</v>
      </c>
      <c r="AF18">
        <v>118.59</v>
      </c>
      <c r="AG18">
        <v>59.62</v>
      </c>
      <c r="AH18">
        <v>165.29</v>
      </c>
      <c r="AI18">
        <v>78.569999999999993</v>
      </c>
      <c r="AJ18">
        <v>42.74</v>
      </c>
      <c r="AK18">
        <v>-99.99</v>
      </c>
      <c r="AL18">
        <v>46.63</v>
      </c>
      <c r="AM18">
        <v>11.73</v>
      </c>
      <c r="AN18">
        <v>28.42</v>
      </c>
      <c r="AO18">
        <v>47.51</v>
      </c>
      <c r="AP18">
        <v>91.38</v>
      </c>
      <c r="AQ18">
        <v>131.47999999999999</v>
      </c>
      <c r="AR18">
        <v>76.44</v>
      </c>
      <c r="AS18">
        <v>110.24</v>
      </c>
      <c r="AT18">
        <v>48.54</v>
      </c>
      <c r="AU18">
        <v>18.829999999999998</v>
      </c>
      <c r="AV18">
        <v>213.17</v>
      </c>
      <c r="AW18">
        <v>115.05</v>
      </c>
      <c r="AX18">
        <v>26.75</v>
      </c>
    </row>
    <row r="19" spans="1:50">
      <c r="A19">
        <v>1944</v>
      </c>
      <c r="B19">
        <v>18.72</v>
      </c>
      <c r="C19">
        <v>29.94</v>
      </c>
      <c r="D19">
        <v>-99.99</v>
      </c>
      <c r="E19">
        <v>16.84</v>
      </c>
      <c r="F19">
        <v>25.33</v>
      </c>
      <c r="G19">
        <v>56.62</v>
      </c>
      <c r="H19">
        <v>37.380000000000003</v>
      </c>
      <c r="I19">
        <v>82.26</v>
      </c>
      <c r="J19">
        <v>45.01</v>
      </c>
      <c r="K19">
        <v>37.89</v>
      </c>
      <c r="L19">
        <v>-99.99</v>
      </c>
      <c r="M19">
        <v>23.98</v>
      </c>
      <c r="N19">
        <v>21.2</v>
      </c>
      <c r="O19">
        <v>18.46</v>
      </c>
      <c r="P19">
        <v>-99.99</v>
      </c>
      <c r="Q19">
        <v>55.88</v>
      </c>
      <c r="R19">
        <v>42.91</v>
      </c>
      <c r="S19">
        <v>116.93</v>
      </c>
      <c r="T19">
        <v>34.42</v>
      </c>
      <c r="U19">
        <v>-99.99</v>
      </c>
      <c r="V19">
        <v>40.049999999999997</v>
      </c>
      <c r="W19">
        <v>32.57</v>
      </c>
      <c r="X19">
        <v>67.819999999999993</v>
      </c>
      <c r="Y19">
        <v>59.99</v>
      </c>
      <c r="Z19">
        <v>47.15</v>
      </c>
      <c r="AA19">
        <v>-99.99</v>
      </c>
      <c r="AB19">
        <v>-99.99</v>
      </c>
      <c r="AC19">
        <v>33.950000000000003</v>
      </c>
      <c r="AD19">
        <v>55.18</v>
      </c>
      <c r="AE19">
        <v>25.52</v>
      </c>
      <c r="AF19">
        <v>16.36</v>
      </c>
      <c r="AG19">
        <v>29.12</v>
      </c>
      <c r="AH19">
        <v>61.64</v>
      </c>
      <c r="AI19">
        <v>59.01</v>
      </c>
      <c r="AJ19">
        <v>25.82</v>
      </c>
      <c r="AK19">
        <v>-99.99</v>
      </c>
      <c r="AL19">
        <v>61.37</v>
      </c>
      <c r="AM19">
        <v>13.62</v>
      </c>
      <c r="AN19">
        <v>26.19</v>
      </c>
      <c r="AO19">
        <v>46.59</v>
      </c>
      <c r="AP19">
        <v>58.78</v>
      </c>
      <c r="AQ19">
        <v>52.86</v>
      </c>
      <c r="AR19">
        <v>43.31</v>
      </c>
      <c r="AS19">
        <v>82.29</v>
      </c>
      <c r="AT19">
        <v>20.04</v>
      </c>
      <c r="AU19">
        <v>8.56</v>
      </c>
      <c r="AV19">
        <v>87.07</v>
      </c>
      <c r="AW19">
        <v>31.37</v>
      </c>
      <c r="AX19">
        <v>32.03</v>
      </c>
    </row>
    <row r="20" spans="1:50">
      <c r="A20">
        <v>1945</v>
      </c>
      <c r="B20">
        <v>45.49</v>
      </c>
      <c r="C20">
        <v>51.57</v>
      </c>
      <c r="D20">
        <v>-99.99</v>
      </c>
      <c r="E20">
        <v>98.31</v>
      </c>
      <c r="F20">
        <v>38.28</v>
      </c>
      <c r="G20">
        <v>41.97</v>
      </c>
      <c r="H20">
        <v>81.900000000000006</v>
      </c>
      <c r="I20">
        <v>96.78</v>
      </c>
      <c r="J20">
        <v>60.04</v>
      </c>
      <c r="K20">
        <v>76.2</v>
      </c>
      <c r="L20">
        <v>-99.99</v>
      </c>
      <c r="M20">
        <v>65.900000000000006</v>
      </c>
      <c r="N20">
        <v>60.21</v>
      </c>
      <c r="O20">
        <v>53.94</v>
      </c>
      <c r="P20">
        <v>25.83</v>
      </c>
      <c r="Q20">
        <v>90.63</v>
      </c>
      <c r="R20">
        <v>54.03</v>
      </c>
      <c r="S20">
        <v>128.31</v>
      </c>
      <c r="T20">
        <v>56.46</v>
      </c>
      <c r="U20">
        <v>-99.99</v>
      </c>
      <c r="V20">
        <v>53.53</v>
      </c>
      <c r="W20">
        <v>34.880000000000003</v>
      </c>
      <c r="X20">
        <v>66.84</v>
      </c>
      <c r="Y20">
        <v>63.11</v>
      </c>
      <c r="Z20">
        <v>46.98</v>
      </c>
      <c r="AA20">
        <v>-99.99</v>
      </c>
      <c r="AB20">
        <v>-99.99</v>
      </c>
      <c r="AC20">
        <v>65.180000000000007</v>
      </c>
      <c r="AD20">
        <v>39.93</v>
      </c>
      <c r="AE20">
        <v>50.03</v>
      </c>
      <c r="AF20">
        <v>87.02</v>
      </c>
      <c r="AG20">
        <v>38.92</v>
      </c>
      <c r="AH20">
        <v>56.82</v>
      </c>
      <c r="AI20">
        <v>80.88</v>
      </c>
      <c r="AJ20">
        <v>39.78</v>
      </c>
      <c r="AK20">
        <v>-99.99</v>
      </c>
      <c r="AL20">
        <v>44.27</v>
      </c>
      <c r="AM20">
        <v>45.84</v>
      </c>
      <c r="AN20">
        <v>46.11</v>
      </c>
      <c r="AO20">
        <v>68.87</v>
      </c>
      <c r="AP20">
        <v>65.48</v>
      </c>
      <c r="AQ20">
        <v>71.09</v>
      </c>
      <c r="AR20">
        <v>86.65</v>
      </c>
      <c r="AS20">
        <v>81.94</v>
      </c>
      <c r="AT20">
        <v>40.770000000000003</v>
      </c>
      <c r="AU20">
        <v>25.61</v>
      </c>
      <c r="AV20">
        <v>99.03</v>
      </c>
      <c r="AW20">
        <v>83.1</v>
      </c>
      <c r="AX20">
        <v>28.74</v>
      </c>
    </row>
    <row r="21" spans="1:50">
      <c r="A21">
        <v>1946</v>
      </c>
      <c r="B21">
        <v>-7.43</v>
      </c>
      <c r="C21">
        <v>-3.03</v>
      </c>
      <c r="D21">
        <v>-99.99</v>
      </c>
      <c r="E21">
        <v>-4.7300000000000004</v>
      </c>
      <c r="F21">
        <v>-8.06</v>
      </c>
      <c r="G21">
        <v>-9.76</v>
      </c>
      <c r="H21">
        <v>-4.1100000000000003</v>
      </c>
      <c r="I21">
        <v>-12.97</v>
      </c>
      <c r="J21">
        <v>-13.97</v>
      </c>
      <c r="K21">
        <v>-12.47</v>
      </c>
      <c r="L21">
        <v>-99.99</v>
      </c>
      <c r="M21">
        <v>11.03</v>
      </c>
      <c r="N21">
        <v>24.25</v>
      </c>
      <c r="O21">
        <v>-3.11</v>
      </c>
      <c r="P21">
        <v>-9.1999999999999993</v>
      </c>
      <c r="Q21">
        <v>-2.93</v>
      </c>
      <c r="R21">
        <v>-2.34</v>
      </c>
      <c r="S21">
        <v>-15.89</v>
      </c>
      <c r="T21">
        <v>-2.02</v>
      </c>
      <c r="U21">
        <v>-99.99</v>
      </c>
      <c r="V21">
        <v>-14.56</v>
      </c>
      <c r="W21">
        <v>-26.4</v>
      </c>
      <c r="X21">
        <v>-25.39</v>
      </c>
      <c r="Y21">
        <v>-28.93</v>
      </c>
      <c r="Z21">
        <v>-19.149999999999999</v>
      </c>
      <c r="AA21">
        <v>-99.99</v>
      </c>
      <c r="AB21">
        <v>-99.99</v>
      </c>
      <c r="AC21">
        <v>-19.04</v>
      </c>
      <c r="AD21">
        <v>-6.04</v>
      </c>
      <c r="AE21">
        <v>4.5999999999999996</v>
      </c>
      <c r="AF21">
        <v>7.28</v>
      </c>
      <c r="AG21">
        <v>-32.72</v>
      </c>
      <c r="AH21">
        <v>-13.69</v>
      </c>
      <c r="AI21">
        <v>-9.68</v>
      </c>
      <c r="AJ21">
        <v>-0.77</v>
      </c>
      <c r="AK21">
        <v>-99.99</v>
      </c>
      <c r="AL21">
        <v>-10.75</v>
      </c>
      <c r="AM21">
        <v>-8.65</v>
      </c>
      <c r="AN21">
        <v>24.48</v>
      </c>
      <c r="AO21">
        <v>3.98</v>
      </c>
      <c r="AP21">
        <v>-29.12</v>
      </c>
      <c r="AQ21">
        <v>-7.09</v>
      </c>
      <c r="AR21">
        <v>-3.09</v>
      </c>
      <c r="AS21">
        <v>-7.75</v>
      </c>
      <c r="AT21">
        <v>0.65</v>
      </c>
      <c r="AU21">
        <v>-7.19</v>
      </c>
      <c r="AV21">
        <v>-25.98</v>
      </c>
      <c r="AW21">
        <v>-15.59</v>
      </c>
      <c r="AX21">
        <v>0.78</v>
      </c>
    </row>
    <row r="22" spans="1:50">
      <c r="A22">
        <v>1947</v>
      </c>
      <c r="B22">
        <v>-20.7</v>
      </c>
      <c r="C22">
        <v>-2.68</v>
      </c>
      <c r="D22">
        <v>-99.99</v>
      </c>
      <c r="E22">
        <v>-13.29</v>
      </c>
      <c r="F22">
        <v>-7.25</v>
      </c>
      <c r="G22">
        <v>-1.52</v>
      </c>
      <c r="H22">
        <v>-32.19</v>
      </c>
      <c r="I22">
        <v>-15.18</v>
      </c>
      <c r="J22">
        <v>-10.74</v>
      </c>
      <c r="K22">
        <v>2.64</v>
      </c>
      <c r="L22">
        <v>-99.99</v>
      </c>
      <c r="M22">
        <v>-19.09</v>
      </c>
      <c r="N22">
        <v>-21.53</v>
      </c>
      <c r="O22">
        <v>4.88</v>
      </c>
      <c r="P22">
        <v>-4.05</v>
      </c>
      <c r="Q22">
        <v>6.49</v>
      </c>
      <c r="R22">
        <v>-6.21</v>
      </c>
      <c r="S22">
        <v>18.600000000000001</v>
      </c>
      <c r="T22">
        <v>6.87</v>
      </c>
      <c r="U22">
        <v>-99.99</v>
      </c>
      <c r="V22">
        <v>8.85</v>
      </c>
      <c r="W22">
        <v>10.029999999999999</v>
      </c>
      <c r="X22">
        <v>2.79</v>
      </c>
      <c r="Y22">
        <v>-7.76</v>
      </c>
      <c r="Z22">
        <v>-2.4</v>
      </c>
      <c r="AA22">
        <v>-99.99</v>
      </c>
      <c r="AB22">
        <v>-99.99</v>
      </c>
      <c r="AC22">
        <v>-10.97</v>
      </c>
      <c r="AD22">
        <v>44.84</v>
      </c>
      <c r="AE22">
        <v>38.08</v>
      </c>
      <c r="AF22">
        <v>-12.95</v>
      </c>
      <c r="AG22">
        <v>-19.510000000000002</v>
      </c>
      <c r="AH22">
        <v>-4.0199999999999996</v>
      </c>
      <c r="AI22">
        <v>-0.3</v>
      </c>
      <c r="AJ22">
        <v>-0.37</v>
      </c>
      <c r="AK22">
        <v>-99.99</v>
      </c>
      <c r="AL22">
        <v>-19.11</v>
      </c>
      <c r="AM22">
        <v>6.58</v>
      </c>
      <c r="AN22">
        <v>-3.08</v>
      </c>
      <c r="AO22">
        <v>9.9499999999999993</v>
      </c>
      <c r="AP22">
        <v>-3.31</v>
      </c>
      <c r="AQ22">
        <v>-7.85</v>
      </c>
      <c r="AR22">
        <v>-8.3800000000000008</v>
      </c>
      <c r="AS22">
        <v>-4.3099999999999996</v>
      </c>
      <c r="AT22">
        <v>3.77</v>
      </c>
      <c r="AU22">
        <v>2.91</v>
      </c>
      <c r="AV22">
        <v>-3.49</v>
      </c>
      <c r="AW22">
        <v>-1.63</v>
      </c>
      <c r="AX22">
        <v>-1.34</v>
      </c>
    </row>
    <row r="23" spans="1:50">
      <c r="A23">
        <v>1948</v>
      </c>
      <c r="B23">
        <v>-21.25</v>
      </c>
      <c r="C23">
        <v>-9.8000000000000007</v>
      </c>
      <c r="D23">
        <v>-99.99</v>
      </c>
      <c r="E23">
        <v>-9.9700000000000006</v>
      </c>
      <c r="F23">
        <v>-1.58</v>
      </c>
      <c r="G23">
        <v>-14.63</v>
      </c>
      <c r="H23">
        <v>-13.99</v>
      </c>
      <c r="I23">
        <v>-16.54</v>
      </c>
      <c r="J23">
        <v>-4.1399999999999997</v>
      </c>
      <c r="K23">
        <v>-17.489999999999998</v>
      </c>
      <c r="L23">
        <v>-99.99</v>
      </c>
      <c r="M23">
        <v>-1.9</v>
      </c>
      <c r="N23">
        <v>-8.2100000000000009</v>
      </c>
      <c r="O23">
        <v>-8.86</v>
      </c>
      <c r="P23">
        <v>-14.84</v>
      </c>
      <c r="Q23">
        <v>-6.65</v>
      </c>
      <c r="R23">
        <v>-8.86</v>
      </c>
      <c r="S23">
        <v>6.31</v>
      </c>
      <c r="T23">
        <v>1.35</v>
      </c>
      <c r="U23">
        <v>-99.99</v>
      </c>
      <c r="V23">
        <v>-7.84</v>
      </c>
      <c r="W23">
        <v>11.55</v>
      </c>
      <c r="X23">
        <v>-14.09</v>
      </c>
      <c r="Y23">
        <v>12.09</v>
      </c>
      <c r="Z23">
        <v>-5.7</v>
      </c>
      <c r="AA23">
        <v>-99.99</v>
      </c>
      <c r="AB23">
        <v>-99.99</v>
      </c>
      <c r="AC23">
        <v>-4.93</v>
      </c>
      <c r="AD23">
        <v>12.2</v>
      </c>
      <c r="AE23">
        <v>6.63</v>
      </c>
      <c r="AF23">
        <v>8.35</v>
      </c>
      <c r="AG23">
        <v>-4.6100000000000003</v>
      </c>
      <c r="AH23">
        <v>-15.99</v>
      </c>
      <c r="AI23">
        <v>-5.74</v>
      </c>
      <c r="AJ23">
        <v>-5.39</v>
      </c>
      <c r="AK23">
        <v>-99.99</v>
      </c>
      <c r="AL23">
        <v>-1.28</v>
      </c>
      <c r="AM23">
        <v>-11.86</v>
      </c>
      <c r="AN23">
        <v>0.73</v>
      </c>
      <c r="AO23">
        <v>-7.1</v>
      </c>
      <c r="AP23">
        <v>5.0999999999999996</v>
      </c>
      <c r="AQ23">
        <v>-10.17</v>
      </c>
      <c r="AR23">
        <v>0.01</v>
      </c>
      <c r="AS23">
        <v>-18.25</v>
      </c>
      <c r="AT23">
        <v>14.27</v>
      </c>
      <c r="AU23">
        <v>24.07</v>
      </c>
      <c r="AV23">
        <v>-8.77</v>
      </c>
      <c r="AW23">
        <v>8.91</v>
      </c>
      <c r="AX23">
        <v>10.15</v>
      </c>
    </row>
    <row r="24" spans="1:50">
      <c r="A24">
        <v>1949</v>
      </c>
      <c r="B24">
        <v>5.93</v>
      </c>
      <c r="C24">
        <v>25.09</v>
      </c>
      <c r="D24">
        <v>-99.99</v>
      </c>
      <c r="E24">
        <v>53.22</v>
      </c>
      <c r="F24">
        <v>25.26</v>
      </c>
      <c r="G24">
        <v>24.3</v>
      </c>
      <c r="H24">
        <v>35.71</v>
      </c>
      <c r="I24">
        <v>23.43</v>
      </c>
      <c r="J24">
        <v>27.97</v>
      </c>
      <c r="K24">
        <v>30.32</v>
      </c>
      <c r="L24">
        <v>-99.99</v>
      </c>
      <c r="M24">
        <v>36.4</v>
      </c>
      <c r="N24">
        <v>34.549999999999997</v>
      </c>
      <c r="O24">
        <v>23.12</v>
      </c>
      <c r="P24">
        <v>11.29</v>
      </c>
      <c r="Q24">
        <v>16.34</v>
      </c>
      <c r="R24">
        <v>26.21</v>
      </c>
      <c r="S24">
        <v>33.119999999999997</v>
      </c>
      <c r="T24">
        <v>5.58</v>
      </c>
      <c r="U24">
        <v>-99.99</v>
      </c>
      <c r="V24">
        <v>18.84</v>
      </c>
      <c r="W24">
        <v>1.89</v>
      </c>
      <c r="X24">
        <v>21.82</v>
      </c>
      <c r="Y24">
        <v>17.850000000000001</v>
      </c>
      <c r="Z24">
        <v>10.98</v>
      </c>
      <c r="AA24">
        <v>-99.99</v>
      </c>
      <c r="AB24">
        <v>-99.99</v>
      </c>
      <c r="AC24">
        <v>17.68</v>
      </c>
      <c r="AD24">
        <v>-11.15</v>
      </c>
      <c r="AE24">
        <v>14.76</v>
      </c>
      <c r="AF24">
        <v>37.369999999999997</v>
      </c>
      <c r="AG24">
        <v>36.56</v>
      </c>
      <c r="AH24">
        <v>42.75</v>
      </c>
      <c r="AI24">
        <v>28.73</v>
      </c>
      <c r="AJ24">
        <v>19.62</v>
      </c>
      <c r="AK24">
        <v>-99.99</v>
      </c>
      <c r="AL24">
        <v>26.91</v>
      </c>
      <c r="AM24">
        <v>-1.1100000000000001</v>
      </c>
      <c r="AN24">
        <v>10.72</v>
      </c>
      <c r="AO24">
        <v>23.22</v>
      </c>
      <c r="AP24">
        <v>14.89</v>
      </c>
      <c r="AQ24">
        <v>27.22</v>
      </c>
      <c r="AR24">
        <v>28.01</v>
      </c>
      <c r="AS24">
        <v>15.17</v>
      </c>
      <c r="AT24">
        <v>35.24</v>
      </c>
      <c r="AU24">
        <v>28.43</v>
      </c>
      <c r="AV24">
        <v>31.92</v>
      </c>
      <c r="AW24">
        <v>30.64</v>
      </c>
      <c r="AX24">
        <v>25.03</v>
      </c>
    </row>
    <row r="25" spans="1:50">
      <c r="A25">
        <v>1950</v>
      </c>
      <c r="B25">
        <v>91.92</v>
      </c>
      <c r="C25">
        <v>24.86</v>
      </c>
      <c r="D25">
        <v>-99.99</v>
      </c>
      <c r="E25">
        <v>12.45</v>
      </c>
      <c r="F25">
        <v>1.38</v>
      </c>
      <c r="G25">
        <v>7.41</v>
      </c>
      <c r="H25">
        <v>-2.66</v>
      </c>
      <c r="I25">
        <v>19.45</v>
      </c>
      <c r="J25">
        <v>18.53</v>
      </c>
      <c r="K25">
        <v>42.22</v>
      </c>
      <c r="L25">
        <v>-99.99</v>
      </c>
      <c r="M25">
        <v>31.41</v>
      </c>
      <c r="N25">
        <v>18.690000000000001</v>
      </c>
      <c r="O25">
        <v>42.06</v>
      </c>
      <c r="P25">
        <v>37.04</v>
      </c>
      <c r="Q25">
        <v>35.67</v>
      </c>
      <c r="R25">
        <v>31.07</v>
      </c>
      <c r="S25">
        <v>19.350000000000001</v>
      </c>
      <c r="T25">
        <v>67.36</v>
      </c>
      <c r="U25">
        <v>-99.99</v>
      </c>
      <c r="V25">
        <v>36.99</v>
      </c>
      <c r="W25">
        <v>38.97</v>
      </c>
      <c r="X25">
        <v>49.67</v>
      </c>
      <c r="Y25">
        <v>79.930000000000007</v>
      </c>
      <c r="Z25">
        <v>52.52</v>
      </c>
      <c r="AA25">
        <v>-99.99</v>
      </c>
      <c r="AB25">
        <v>-99.99</v>
      </c>
      <c r="AC25">
        <v>55.63</v>
      </c>
      <c r="AD25">
        <v>67.92</v>
      </c>
      <c r="AE25">
        <v>49.76</v>
      </c>
      <c r="AF25">
        <v>6.58</v>
      </c>
      <c r="AG25">
        <v>24.7</v>
      </c>
      <c r="AH25">
        <v>6.97</v>
      </c>
      <c r="AI25">
        <v>13.21</v>
      </c>
      <c r="AJ25">
        <v>24.12</v>
      </c>
      <c r="AK25">
        <v>-99.99</v>
      </c>
      <c r="AL25">
        <v>49.79</v>
      </c>
      <c r="AM25">
        <v>29.27</v>
      </c>
      <c r="AN25">
        <v>33.15</v>
      </c>
      <c r="AO25">
        <v>57.11</v>
      </c>
      <c r="AP25">
        <v>66.61</v>
      </c>
      <c r="AQ25">
        <v>31.13</v>
      </c>
      <c r="AR25">
        <v>20.399999999999999</v>
      </c>
      <c r="AS25">
        <v>26.44</v>
      </c>
      <c r="AT25">
        <v>0.69</v>
      </c>
      <c r="AU25">
        <v>14.54</v>
      </c>
      <c r="AV25">
        <v>20.13</v>
      </c>
      <c r="AW25">
        <v>37.28</v>
      </c>
      <c r="AX25">
        <v>23.41</v>
      </c>
    </row>
    <row r="26" spans="1:50">
      <c r="A26">
        <v>1951</v>
      </c>
      <c r="B26">
        <v>14.95</v>
      </c>
      <c r="C26">
        <v>7.55</v>
      </c>
      <c r="D26">
        <v>-99.99</v>
      </c>
      <c r="E26">
        <v>15.77</v>
      </c>
      <c r="F26">
        <v>3.52</v>
      </c>
      <c r="G26">
        <v>16.61</v>
      </c>
      <c r="H26">
        <v>14.24</v>
      </c>
      <c r="I26">
        <v>-4.46</v>
      </c>
      <c r="J26">
        <v>11.95</v>
      </c>
      <c r="K26">
        <v>-4.58</v>
      </c>
      <c r="L26">
        <v>-99.99</v>
      </c>
      <c r="M26">
        <v>11.39</v>
      </c>
      <c r="N26">
        <v>26.33</v>
      </c>
      <c r="O26">
        <v>30.72</v>
      </c>
      <c r="P26">
        <v>32.86</v>
      </c>
      <c r="Q26">
        <v>-4.9000000000000004</v>
      </c>
      <c r="R26">
        <v>17.53</v>
      </c>
      <c r="S26">
        <v>3.24</v>
      </c>
      <c r="T26">
        <v>22.71</v>
      </c>
      <c r="U26">
        <v>-99.99</v>
      </c>
      <c r="V26">
        <v>20.32</v>
      </c>
      <c r="W26">
        <v>22.12</v>
      </c>
      <c r="X26">
        <v>15.09</v>
      </c>
      <c r="Y26">
        <v>7.77</v>
      </c>
      <c r="Z26">
        <v>3.14</v>
      </c>
      <c r="AA26">
        <v>-99.99</v>
      </c>
      <c r="AB26">
        <v>-99.99</v>
      </c>
      <c r="AC26">
        <v>17.36</v>
      </c>
      <c r="AD26">
        <v>8.43</v>
      </c>
      <c r="AE26">
        <v>30.87</v>
      </c>
      <c r="AF26">
        <v>26.44</v>
      </c>
      <c r="AG26">
        <v>10.75</v>
      </c>
      <c r="AH26">
        <v>2.11</v>
      </c>
      <c r="AI26">
        <v>17.32</v>
      </c>
      <c r="AJ26">
        <v>28.23</v>
      </c>
      <c r="AK26">
        <v>-99.99</v>
      </c>
      <c r="AL26">
        <v>34.090000000000003</v>
      </c>
      <c r="AM26">
        <v>21.07</v>
      </c>
      <c r="AN26">
        <v>42.24</v>
      </c>
      <c r="AO26">
        <v>26.93</v>
      </c>
      <c r="AP26">
        <v>4.4800000000000004</v>
      </c>
      <c r="AQ26">
        <v>12.13</v>
      </c>
      <c r="AR26">
        <v>6.87</v>
      </c>
      <c r="AS26">
        <v>-6.81</v>
      </c>
      <c r="AT26">
        <v>35.229999999999997</v>
      </c>
      <c r="AU26">
        <v>5.64</v>
      </c>
      <c r="AV26">
        <v>17.27</v>
      </c>
      <c r="AW26">
        <v>25.93</v>
      </c>
      <c r="AX26">
        <v>11.55</v>
      </c>
    </row>
    <row r="27" spans="1:50">
      <c r="A27">
        <v>1952</v>
      </c>
      <c r="B27">
        <v>-5.67</v>
      </c>
      <c r="C27">
        <v>3.36</v>
      </c>
      <c r="D27">
        <v>-99.99</v>
      </c>
      <c r="E27">
        <v>-0.01</v>
      </c>
      <c r="F27">
        <v>12.9</v>
      </c>
      <c r="G27">
        <v>19.16</v>
      </c>
      <c r="H27">
        <v>1.52</v>
      </c>
      <c r="I27">
        <v>12.96</v>
      </c>
      <c r="J27">
        <v>-0.67</v>
      </c>
      <c r="K27">
        <v>7.89</v>
      </c>
      <c r="L27">
        <v>-99.99</v>
      </c>
      <c r="M27">
        <v>-4.21</v>
      </c>
      <c r="N27">
        <v>-4.9800000000000004</v>
      </c>
      <c r="O27">
        <v>-1.46</v>
      </c>
      <c r="P27">
        <v>-2.85</v>
      </c>
      <c r="Q27">
        <v>-0.7</v>
      </c>
      <c r="R27">
        <v>5.74</v>
      </c>
      <c r="S27">
        <v>22.58</v>
      </c>
      <c r="T27">
        <v>4</v>
      </c>
      <c r="U27">
        <v>-99.99</v>
      </c>
      <c r="V27">
        <v>11.11</v>
      </c>
      <c r="W27">
        <v>25.11</v>
      </c>
      <c r="X27">
        <v>15.88</v>
      </c>
      <c r="Y27">
        <v>17.89</v>
      </c>
      <c r="Z27">
        <v>9.7799999999999994</v>
      </c>
      <c r="AA27">
        <v>-99.99</v>
      </c>
      <c r="AB27">
        <v>-99.99</v>
      </c>
      <c r="AC27">
        <v>-7.0000000000000007E-2</v>
      </c>
      <c r="AD27">
        <v>-0.39</v>
      </c>
      <c r="AE27">
        <v>12.44</v>
      </c>
      <c r="AF27">
        <v>20.81</v>
      </c>
      <c r="AG27">
        <v>12.72</v>
      </c>
      <c r="AH27">
        <v>-9.5399999999999991</v>
      </c>
      <c r="AI27">
        <v>6.96</v>
      </c>
      <c r="AJ27">
        <v>2.73</v>
      </c>
      <c r="AK27">
        <v>-99.99</v>
      </c>
      <c r="AL27">
        <v>27.95</v>
      </c>
      <c r="AM27">
        <v>0.28000000000000003</v>
      </c>
      <c r="AN27">
        <v>-9.67</v>
      </c>
      <c r="AO27">
        <v>10.76</v>
      </c>
      <c r="AP27">
        <v>20.420000000000002</v>
      </c>
      <c r="AQ27">
        <v>6.24</v>
      </c>
      <c r="AR27">
        <v>7.16</v>
      </c>
      <c r="AS27">
        <v>15.1</v>
      </c>
      <c r="AT27">
        <v>28.75</v>
      </c>
      <c r="AU27">
        <v>21.81</v>
      </c>
      <c r="AV27">
        <v>52.32</v>
      </c>
      <c r="AW27">
        <v>15.02</v>
      </c>
      <c r="AX27">
        <v>8.99</v>
      </c>
    </row>
    <row r="28" spans="1:50">
      <c r="A28">
        <v>1953</v>
      </c>
      <c r="B28">
        <v>13.89</v>
      </c>
      <c r="C28">
        <v>-1.1599999999999999</v>
      </c>
      <c r="D28">
        <v>-99.99</v>
      </c>
      <c r="E28">
        <v>-2.27</v>
      </c>
      <c r="F28">
        <v>3.31</v>
      </c>
      <c r="G28">
        <v>4.3499999999999996</v>
      </c>
      <c r="H28">
        <v>20.43</v>
      </c>
      <c r="I28">
        <v>2.54</v>
      </c>
      <c r="J28">
        <v>-6.06</v>
      </c>
      <c r="K28">
        <v>3.31</v>
      </c>
      <c r="L28">
        <v>-99.99</v>
      </c>
      <c r="M28">
        <v>6.75</v>
      </c>
      <c r="N28">
        <v>2.84</v>
      </c>
      <c r="O28">
        <v>-5.22</v>
      </c>
      <c r="P28">
        <v>16.37</v>
      </c>
      <c r="Q28">
        <v>-16.149999999999999</v>
      </c>
      <c r="R28">
        <v>-2.78</v>
      </c>
      <c r="S28">
        <v>-7.58</v>
      </c>
      <c r="T28">
        <v>-8.32</v>
      </c>
      <c r="U28">
        <v>-99.99</v>
      </c>
      <c r="V28">
        <v>-3.56</v>
      </c>
      <c r="W28">
        <v>-5.83</v>
      </c>
      <c r="X28">
        <v>-8.7100000000000009</v>
      </c>
      <c r="Y28">
        <v>5.79</v>
      </c>
      <c r="Z28">
        <v>-6.02</v>
      </c>
      <c r="AA28">
        <v>-99.99</v>
      </c>
      <c r="AB28">
        <v>-99.99</v>
      </c>
      <c r="AC28">
        <v>-12.55</v>
      </c>
      <c r="AD28">
        <v>-24.8</v>
      </c>
      <c r="AE28">
        <v>-2.41</v>
      </c>
      <c r="AF28">
        <v>9.18</v>
      </c>
      <c r="AG28">
        <v>25.27</v>
      </c>
      <c r="AH28">
        <v>9.33</v>
      </c>
      <c r="AI28">
        <v>2.77</v>
      </c>
      <c r="AJ28">
        <v>-9.08</v>
      </c>
      <c r="AK28">
        <v>-99.99</v>
      </c>
      <c r="AL28">
        <v>4.51</v>
      </c>
      <c r="AM28">
        <v>8.27</v>
      </c>
      <c r="AN28">
        <v>-15.18</v>
      </c>
      <c r="AO28">
        <v>11.16</v>
      </c>
      <c r="AP28">
        <v>-12.03</v>
      </c>
      <c r="AQ28">
        <v>-13.98</v>
      </c>
      <c r="AR28">
        <v>-1.94</v>
      </c>
      <c r="AS28">
        <v>-4.3600000000000003</v>
      </c>
      <c r="AT28">
        <v>7.95</v>
      </c>
      <c r="AU28">
        <v>2.2200000000000002</v>
      </c>
      <c r="AV28">
        <v>7.16</v>
      </c>
      <c r="AW28">
        <v>-8.83</v>
      </c>
      <c r="AX28">
        <v>6.1</v>
      </c>
    </row>
    <row r="29" spans="1:50">
      <c r="A29">
        <v>1954</v>
      </c>
      <c r="B29">
        <v>90.7</v>
      </c>
      <c r="C29">
        <v>39.1</v>
      </c>
      <c r="D29">
        <v>-99.99</v>
      </c>
      <c r="E29">
        <v>32.770000000000003</v>
      </c>
      <c r="F29">
        <v>27.15</v>
      </c>
      <c r="G29">
        <v>31.89</v>
      </c>
      <c r="H29">
        <v>71.09</v>
      </c>
      <c r="I29">
        <v>58.61</v>
      </c>
      <c r="J29">
        <v>56.34</v>
      </c>
      <c r="K29">
        <v>42.36</v>
      </c>
      <c r="L29">
        <v>-99.99</v>
      </c>
      <c r="M29">
        <v>29.44</v>
      </c>
      <c r="N29">
        <v>57.33</v>
      </c>
      <c r="O29">
        <v>54.36</v>
      </c>
      <c r="P29">
        <v>31.2</v>
      </c>
      <c r="Q29">
        <v>51.01</v>
      </c>
      <c r="R29">
        <v>70.86</v>
      </c>
      <c r="S29">
        <v>23.23</v>
      </c>
      <c r="T29">
        <v>75.89</v>
      </c>
      <c r="U29">
        <v>-99.99</v>
      </c>
      <c r="V29">
        <v>67.22</v>
      </c>
      <c r="W29">
        <v>66.44</v>
      </c>
      <c r="X29">
        <v>45.22</v>
      </c>
      <c r="Y29">
        <v>128.44999999999999</v>
      </c>
      <c r="Z29">
        <v>64.52</v>
      </c>
      <c r="AA29">
        <v>-99.99</v>
      </c>
      <c r="AB29">
        <v>-99.99</v>
      </c>
      <c r="AC29">
        <v>80.510000000000005</v>
      </c>
      <c r="AD29">
        <v>59.22</v>
      </c>
      <c r="AE29">
        <v>57.18</v>
      </c>
      <c r="AF29">
        <v>28.05</v>
      </c>
      <c r="AG29">
        <v>68.53</v>
      </c>
      <c r="AH29">
        <v>56.41</v>
      </c>
      <c r="AI29">
        <v>28.06</v>
      </c>
      <c r="AJ29">
        <v>72.260000000000005</v>
      </c>
      <c r="AK29">
        <v>-99.99</v>
      </c>
      <c r="AL29">
        <v>65.67</v>
      </c>
      <c r="AM29">
        <v>57.03</v>
      </c>
      <c r="AN29">
        <v>90.89</v>
      </c>
      <c r="AO29">
        <v>73.239999999999995</v>
      </c>
      <c r="AP29">
        <v>76.260000000000005</v>
      </c>
      <c r="AQ29">
        <v>60.22</v>
      </c>
      <c r="AR29">
        <v>40.18</v>
      </c>
      <c r="AS29">
        <v>60.5</v>
      </c>
      <c r="AT29">
        <v>54.61</v>
      </c>
      <c r="AU29">
        <v>42.43</v>
      </c>
      <c r="AV29">
        <v>54.1</v>
      </c>
      <c r="AW29">
        <v>78.73</v>
      </c>
      <c r="AX29">
        <v>39.18</v>
      </c>
    </row>
    <row r="30" spans="1:50">
      <c r="A30">
        <v>1955</v>
      </c>
      <c r="B30">
        <v>2.83</v>
      </c>
      <c r="C30">
        <v>11.26</v>
      </c>
      <c r="D30">
        <v>-99.99</v>
      </c>
      <c r="E30">
        <v>-6.23</v>
      </c>
      <c r="F30">
        <v>18.329999999999998</v>
      </c>
      <c r="G30">
        <v>17.22</v>
      </c>
      <c r="H30">
        <v>4.59</v>
      </c>
      <c r="I30">
        <v>6.49</v>
      </c>
      <c r="J30">
        <v>11.55</v>
      </c>
      <c r="K30">
        <v>14.65</v>
      </c>
      <c r="L30">
        <v>-99.99</v>
      </c>
      <c r="M30">
        <v>28.84</v>
      </c>
      <c r="N30">
        <v>31.32</v>
      </c>
      <c r="O30">
        <v>22.86</v>
      </c>
      <c r="P30">
        <v>41.63</v>
      </c>
      <c r="Q30">
        <v>10.130000000000001</v>
      </c>
      <c r="R30">
        <v>24.1</v>
      </c>
      <c r="S30">
        <v>7.79</v>
      </c>
      <c r="T30">
        <v>40.33</v>
      </c>
      <c r="U30">
        <v>-99.99</v>
      </c>
      <c r="V30">
        <v>25.25</v>
      </c>
      <c r="W30">
        <v>15.36</v>
      </c>
      <c r="X30">
        <v>30.56</v>
      </c>
      <c r="Y30">
        <v>21.32</v>
      </c>
      <c r="Z30">
        <v>38.58</v>
      </c>
      <c r="AA30">
        <v>-99.99</v>
      </c>
      <c r="AB30">
        <v>-99.99</v>
      </c>
      <c r="AC30">
        <v>19.899999999999999</v>
      </c>
      <c r="AD30">
        <v>55.76</v>
      </c>
      <c r="AE30">
        <v>21.79</v>
      </c>
      <c r="AF30">
        <v>12.38</v>
      </c>
      <c r="AG30">
        <v>11.29</v>
      </c>
      <c r="AH30">
        <v>16.73</v>
      </c>
      <c r="AI30">
        <v>17.45</v>
      </c>
      <c r="AJ30">
        <v>27.43</v>
      </c>
      <c r="AK30">
        <v>-99.99</v>
      </c>
      <c r="AL30">
        <v>8.5</v>
      </c>
      <c r="AM30">
        <v>13.23</v>
      </c>
      <c r="AN30">
        <v>39.21</v>
      </c>
      <c r="AO30">
        <v>21.47</v>
      </c>
      <c r="AP30">
        <v>21.68</v>
      </c>
      <c r="AQ30">
        <v>12.29</v>
      </c>
      <c r="AR30">
        <v>15.98</v>
      </c>
      <c r="AS30">
        <v>21.56</v>
      </c>
      <c r="AT30">
        <v>10.89</v>
      </c>
      <c r="AU30">
        <v>7.24</v>
      </c>
      <c r="AV30">
        <v>-4.72</v>
      </c>
      <c r="AW30">
        <v>14.53</v>
      </c>
      <c r="AX30">
        <v>-0.82</v>
      </c>
    </row>
    <row r="31" spans="1:50">
      <c r="A31">
        <v>1956</v>
      </c>
      <c r="B31">
        <v>11.04</v>
      </c>
      <c r="C31">
        <v>7.69</v>
      </c>
      <c r="D31">
        <v>-99.99</v>
      </c>
      <c r="E31">
        <v>-6.58</v>
      </c>
      <c r="F31">
        <v>3.43</v>
      </c>
      <c r="G31">
        <v>23.17</v>
      </c>
      <c r="H31">
        <v>-5.67</v>
      </c>
      <c r="I31">
        <v>-5.35</v>
      </c>
      <c r="J31">
        <v>-1.66</v>
      </c>
      <c r="K31">
        <v>1.39</v>
      </c>
      <c r="L31">
        <v>-99.99</v>
      </c>
      <c r="M31">
        <v>-0.92</v>
      </c>
      <c r="N31">
        <v>12.7</v>
      </c>
      <c r="O31">
        <v>0.15</v>
      </c>
      <c r="P31">
        <v>8.31</v>
      </c>
      <c r="Q31">
        <v>-14.37</v>
      </c>
      <c r="R31">
        <v>9.32</v>
      </c>
      <c r="S31">
        <v>9.77</v>
      </c>
      <c r="T31">
        <v>23.14</v>
      </c>
      <c r="U31">
        <v>-99.99</v>
      </c>
      <c r="V31">
        <v>25.46</v>
      </c>
      <c r="W31">
        <v>0.99</v>
      </c>
      <c r="X31">
        <v>0.32</v>
      </c>
      <c r="Y31">
        <v>6.57</v>
      </c>
      <c r="Z31">
        <v>19.34</v>
      </c>
      <c r="AA31">
        <v>-99.99</v>
      </c>
      <c r="AB31">
        <v>-99.99</v>
      </c>
      <c r="AC31">
        <v>-7.79</v>
      </c>
      <c r="AD31">
        <v>42.67</v>
      </c>
      <c r="AE31">
        <v>23.63</v>
      </c>
      <c r="AF31">
        <v>7.58</v>
      </c>
      <c r="AG31">
        <v>-3.25</v>
      </c>
      <c r="AH31">
        <v>21.4</v>
      </c>
      <c r="AI31">
        <v>6.04</v>
      </c>
      <c r="AJ31">
        <v>22.15</v>
      </c>
      <c r="AK31">
        <v>-99.99</v>
      </c>
      <c r="AL31">
        <v>20.03</v>
      </c>
      <c r="AM31">
        <v>19.79</v>
      </c>
      <c r="AN31">
        <v>-1.72</v>
      </c>
      <c r="AO31">
        <v>6.49</v>
      </c>
      <c r="AP31">
        <v>1.38</v>
      </c>
      <c r="AQ31">
        <v>13.54</v>
      </c>
      <c r="AR31">
        <v>-6.12</v>
      </c>
      <c r="AS31">
        <v>-5.81</v>
      </c>
      <c r="AT31">
        <v>0.78</v>
      </c>
      <c r="AU31">
        <v>-9.69</v>
      </c>
      <c r="AV31">
        <v>23.96</v>
      </c>
      <c r="AW31">
        <v>2.79</v>
      </c>
      <c r="AX31">
        <v>2.15</v>
      </c>
    </row>
    <row r="32" spans="1:50">
      <c r="A32">
        <v>1957</v>
      </c>
      <c r="B32">
        <v>14</v>
      </c>
      <c r="C32">
        <v>-2.79</v>
      </c>
      <c r="D32">
        <v>-99.99</v>
      </c>
      <c r="E32">
        <v>-0.52</v>
      </c>
      <c r="F32">
        <v>16.07</v>
      </c>
      <c r="G32">
        <v>-5.23</v>
      </c>
      <c r="H32">
        <v>-7.44</v>
      </c>
      <c r="I32">
        <v>7.04</v>
      </c>
      <c r="J32">
        <v>-15.8</v>
      </c>
      <c r="K32">
        <v>-17.39</v>
      </c>
      <c r="L32">
        <v>-99.99</v>
      </c>
      <c r="M32">
        <v>12.69</v>
      </c>
      <c r="N32">
        <v>26.58</v>
      </c>
      <c r="O32">
        <v>-15.26</v>
      </c>
      <c r="P32">
        <v>-21.02</v>
      </c>
      <c r="Q32">
        <v>-21.97</v>
      </c>
      <c r="R32">
        <v>-11.4</v>
      </c>
      <c r="S32">
        <v>-5.15</v>
      </c>
      <c r="T32">
        <v>-35.200000000000003</v>
      </c>
      <c r="U32">
        <v>-99.99</v>
      </c>
      <c r="V32">
        <v>-27.9</v>
      </c>
      <c r="W32">
        <v>-10.93</v>
      </c>
      <c r="X32">
        <v>-16.62</v>
      </c>
      <c r="Y32">
        <v>-28.15</v>
      </c>
      <c r="Z32">
        <v>-22.82</v>
      </c>
      <c r="AA32">
        <v>-99.99</v>
      </c>
      <c r="AB32">
        <v>-99.99</v>
      </c>
      <c r="AC32">
        <v>-23.92</v>
      </c>
      <c r="AD32">
        <v>-39.03</v>
      </c>
      <c r="AE32">
        <v>-19.66</v>
      </c>
      <c r="AF32">
        <v>6.52</v>
      </c>
      <c r="AG32">
        <v>-13.98</v>
      </c>
      <c r="AH32">
        <v>27.76</v>
      </c>
      <c r="AI32">
        <v>-0.46</v>
      </c>
      <c r="AJ32">
        <v>-20.68</v>
      </c>
      <c r="AK32">
        <v>-99.99</v>
      </c>
      <c r="AL32">
        <v>-6.89</v>
      </c>
      <c r="AM32">
        <v>5.3</v>
      </c>
      <c r="AN32">
        <v>-22.76</v>
      </c>
      <c r="AO32">
        <v>-13.28</v>
      </c>
      <c r="AP32">
        <v>-30.78</v>
      </c>
      <c r="AQ32">
        <v>-15.62</v>
      </c>
      <c r="AR32">
        <v>-2.75</v>
      </c>
      <c r="AS32">
        <v>-6.77</v>
      </c>
      <c r="AT32">
        <v>13.88</v>
      </c>
      <c r="AU32">
        <v>7.31</v>
      </c>
      <c r="AV32">
        <v>-18.690000000000001</v>
      </c>
      <c r="AW32">
        <v>-12.53</v>
      </c>
      <c r="AX32">
        <v>-13.98</v>
      </c>
    </row>
    <row r="33" spans="1:50">
      <c r="A33">
        <v>1958</v>
      </c>
      <c r="B33">
        <v>93.81</v>
      </c>
      <c r="C33">
        <v>52.42</v>
      </c>
      <c r="D33">
        <v>-99.99</v>
      </c>
      <c r="E33">
        <v>57.65</v>
      </c>
      <c r="F33">
        <v>56.67</v>
      </c>
      <c r="G33">
        <v>72.7</v>
      </c>
      <c r="H33">
        <v>70.13</v>
      </c>
      <c r="I33">
        <v>65.459999999999994</v>
      </c>
      <c r="J33">
        <v>71.680000000000007</v>
      </c>
      <c r="K33">
        <v>52.28</v>
      </c>
      <c r="L33">
        <v>-99.99</v>
      </c>
      <c r="M33">
        <v>88.94</v>
      </c>
      <c r="N33">
        <v>83.83</v>
      </c>
      <c r="O33">
        <v>50.05</v>
      </c>
      <c r="P33">
        <v>46.22</v>
      </c>
      <c r="Q33">
        <v>90.27</v>
      </c>
      <c r="R33">
        <v>60.2</v>
      </c>
      <c r="S33">
        <v>49.66</v>
      </c>
      <c r="T33">
        <v>63.68</v>
      </c>
      <c r="U33">
        <v>-99.99</v>
      </c>
      <c r="V33">
        <v>59.14</v>
      </c>
      <c r="W33">
        <v>82.93</v>
      </c>
      <c r="X33">
        <v>78.48</v>
      </c>
      <c r="Y33">
        <v>62.38</v>
      </c>
      <c r="Z33">
        <v>42.96</v>
      </c>
      <c r="AA33">
        <v>-99.99</v>
      </c>
      <c r="AB33">
        <v>-99.99</v>
      </c>
      <c r="AC33">
        <v>52.28</v>
      </c>
      <c r="AD33">
        <v>59.24</v>
      </c>
      <c r="AE33">
        <v>38.880000000000003</v>
      </c>
      <c r="AF33">
        <v>40.840000000000003</v>
      </c>
      <c r="AG33">
        <v>77.790000000000006</v>
      </c>
      <c r="AH33">
        <v>58.06</v>
      </c>
      <c r="AI33">
        <v>51.77</v>
      </c>
      <c r="AJ33">
        <v>81.33</v>
      </c>
      <c r="AK33">
        <v>-99.99</v>
      </c>
      <c r="AL33">
        <v>65.099999999999994</v>
      </c>
      <c r="AM33">
        <v>64.09</v>
      </c>
      <c r="AN33">
        <v>81.150000000000006</v>
      </c>
      <c r="AO33">
        <v>50.82</v>
      </c>
      <c r="AP33">
        <v>71.08</v>
      </c>
      <c r="AQ33">
        <v>61.21</v>
      </c>
      <c r="AR33">
        <v>58.66</v>
      </c>
      <c r="AS33">
        <v>81.09</v>
      </c>
      <c r="AT33">
        <v>50</v>
      </c>
      <c r="AU33">
        <v>39.729999999999997</v>
      </c>
      <c r="AV33">
        <v>68.819999999999993</v>
      </c>
      <c r="AW33">
        <v>45.01</v>
      </c>
      <c r="AX33">
        <v>74.81</v>
      </c>
    </row>
    <row r="34" spans="1:50">
      <c r="A34">
        <v>1959</v>
      </c>
      <c r="B34">
        <v>24.1</v>
      </c>
      <c r="C34">
        <v>7.11</v>
      </c>
      <c r="D34">
        <v>-99.99</v>
      </c>
      <c r="E34">
        <v>14.4</v>
      </c>
      <c r="F34">
        <v>19.68</v>
      </c>
      <c r="G34">
        <v>68.709999999999994</v>
      </c>
      <c r="H34">
        <v>25.69</v>
      </c>
      <c r="I34">
        <v>23.89</v>
      </c>
      <c r="J34">
        <v>31.66</v>
      </c>
      <c r="K34">
        <v>31.52</v>
      </c>
      <c r="L34">
        <v>-99.99</v>
      </c>
      <c r="M34">
        <v>22.11</v>
      </c>
      <c r="N34">
        <v>36.49</v>
      </c>
      <c r="O34">
        <v>21.87</v>
      </c>
      <c r="P34">
        <v>14.85</v>
      </c>
      <c r="Q34">
        <v>28.75</v>
      </c>
      <c r="R34">
        <v>13.16</v>
      </c>
      <c r="S34">
        <v>0.39</v>
      </c>
      <c r="T34">
        <v>18.940000000000001</v>
      </c>
      <c r="U34">
        <v>-99.99</v>
      </c>
      <c r="V34">
        <v>19.149999999999999</v>
      </c>
      <c r="W34">
        <v>39.4</v>
      </c>
      <c r="X34">
        <v>39.200000000000003</v>
      </c>
      <c r="Y34">
        <v>6.11</v>
      </c>
      <c r="Z34">
        <v>6.94</v>
      </c>
      <c r="AA34">
        <v>-99.99</v>
      </c>
      <c r="AB34">
        <v>-99.99</v>
      </c>
      <c r="AC34">
        <v>3.84</v>
      </c>
      <c r="AD34">
        <v>25.05</v>
      </c>
      <c r="AE34">
        <v>-7.55</v>
      </c>
      <c r="AF34">
        <v>5.42</v>
      </c>
      <c r="AG34">
        <v>36</v>
      </c>
      <c r="AH34">
        <v>20.68</v>
      </c>
      <c r="AI34">
        <v>19.559999999999999</v>
      </c>
      <c r="AJ34">
        <v>23.82</v>
      </c>
      <c r="AK34">
        <v>-99.99</v>
      </c>
      <c r="AL34">
        <v>39.25</v>
      </c>
      <c r="AM34">
        <v>59.32</v>
      </c>
      <c r="AN34">
        <v>7.44</v>
      </c>
      <c r="AO34">
        <v>7.38</v>
      </c>
      <c r="AP34">
        <v>-0.86</v>
      </c>
      <c r="AQ34">
        <v>23.58</v>
      </c>
      <c r="AR34">
        <v>19.21</v>
      </c>
      <c r="AS34">
        <v>24.07</v>
      </c>
      <c r="AT34">
        <v>3.25</v>
      </c>
      <c r="AU34">
        <v>2.52</v>
      </c>
      <c r="AV34">
        <v>20.38</v>
      </c>
      <c r="AW34">
        <v>7.6</v>
      </c>
      <c r="AX34">
        <v>10.41</v>
      </c>
    </row>
    <row r="35" spans="1:50">
      <c r="A35">
        <v>1960</v>
      </c>
      <c r="B35">
        <v>0.99</v>
      </c>
      <c r="C35">
        <v>14.86</v>
      </c>
      <c r="D35">
        <v>-99.99</v>
      </c>
      <c r="E35">
        <v>-0.77</v>
      </c>
      <c r="F35">
        <v>13.94</v>
      </c>
      <c r="G35">
        <v>64.06</v>
      </c>
      <c r="H35">
        <v>18.52</v>
      </c>
      <c r="I35">
        <v>39.07</v>
      </c>
      <c r="J35">
        <v>-3.77</v>
      </c>
      <c r="K35">
        <v>-1.1599999999999999</v>
      </c>
      <c r="L35">
        <v>-99.99</v>
      </c>
      <c r="M35">
        <v>19.43</v>
      </c>
      <c r="N35">
        <v>3.46</v>
      </c>
      <c r="O35">
        <v>-5.94</v>
      </c>
      <c r="P35">
        <v>-7.12</v>
      </c>
      <c r="Q35">
        <v>-7.75</v>
      </c>
      <c r="R35">
        <v>-6.99</v>
      </c>
      <c r="S35">
        <v>-13.45</v>
      </c>
      <c r="T35">
        <v>-22.14</v>
      </c>
      <c r="U35">
        <v>-99.99</v>
      </c>
      <c r="V35">
        <v>-10.88</v>
      </c>
      <c r="W35">
        <v>-13.05</v>
      </c>
      <c r="X35">
        <v>-24.86</v>
      </c>
      <c r="Y35">
        <v>12.09</v>
      </c>
      <c r="Z35">
        <v>-8.52</v>
      </c>
      <c r="AA35">
        <v>-99.99</v>
      </c>
      <c r="AB35">
        <v>-99.99</v>
      </c>
      <c r="AC35">
        <v>9.2799999999999994</v>
      </c>
      <c r="AD35">
        <v>-6.44</v>
      </c>
      <c r="AE35">
        <v>7.9</v>
      </c>
      <c r="AF35">
        <v>21.09</v>
      </c>
      <c r="AG35">
        <v>18.100000000000001</v>
      </c>
      <c r="AH35">
        <v>24.37</v>
      </c>
      <c r="AI35">
        <v>1.74</v>
      </c>
      <c r="AJ35">
        <v>12.11</v>
      </c>
      <c r="AK35">
        <v>-99.99</v>
      </c>
      <c r="AL35">
        <v>-10.29</v>
      </c>
      <c r="AM35">
        <v>22.25</v>
      </c>
      <c r="AN35">
        <v>-22.17</v>
      </c>
      <c r="AO35">
        <v>-12.75</v>
      </c>
      <c r="AP35">
        <v>-15.38</v>
      </c>
      <c r="AQ35">
        <v>-1.85</v>
      </c>
      <c r="AR35">
        <v>4.8899999999999997</v>
      </c>
      <c r="AS35">
        <v>5.93</v>
      </c>
      <c r="AT35">
        <v>18.25</v>
      </c>
      <c r="AU35">
        <v>15.29</v>
      </c>
      <c r="AV35">
        <v>-6.42</v>
      </c>
      <c r="AW35">
        <v>-2.73</v>
      </c>
      <c r="AX35">
        <v>2.4300000000000002</v>
      </c>
    </row>
    <row r="36" spans="1:50">
      <c r="A36">
        <v>1961</v>
      </c>
      <c r="B36">
        <v>1.45</v>
      </c>
      <c r="C36">
        <v>34.53</v>
      </c>
      <c r="D36">
        <v>-99.99</v>
      </c>
      <c r="E36">
        <v>25.53</v>
      </c>
      <c r="F36">
        <v>57.27</v>
      </c>
      <c r="G36">
        <v>4.62</v>
      </c>
      <c r="H36">
        <v>38.18</v>
      </c>
      <c r="I36">
        <v>19.22</v>
      </c>
      <c r="J36">
        <v>34.92</v>
      </c>
      <c r="K36">
        <v>51.39</v>
      </c>
      <c r="L36">
        <v>-99.99</v>
      </c>
      <c r="M36">
        <v>10.050000000000001</v>
      </c>
      <c r="N36">
        <v>29.63</v>
      </c>
      <c r="O36">
        <v>21.94</v>
      </c>
      <c r="P36">
        <v>33.630000000000003</v>
      </c>
      <c r="Q36">
        <v>35.82</v>
      </c>
      <c r="R36">
        <v>17.41</v>
      </c>
      <c r="S36">
        <v>35.06</v>
      </c>
      <c r="T36">
        <v>24.44</v>
      </c>
      <c r="U36">
        <v>-99.99</v>
      </c>
      <c r="V36">
        <v>28.11</v>
      </c>
      <c r="W36">
        <v>19.18</v>
      </c>
      <c r="X36">
        <v>36.76</v>
      </c>
      <c r="Y36">
        <v>18.170000000000002</v>
      </c>
      <c r="Z36">
        <v>21.89</v>
      </c>
      <c r="AA36">
        <v>-99.99</v>
      </c>
      <c r="AB36">
        <v>-99.99</v>
      </c>
      <c r="AC36">
        <v>37.49</v>
      </c>
      <c r="AD36">
        <v>41.82</v>
      </c>
      <c r="AE36">
        <v>31.42</v>
      </c>
      <c r="AF36">
        <v>31.07</v>
      </c>
      <c r="AG36">
        <v>19.34</v>
      </c>
      <c r="AH36">
        <v>20.14</v>
      </c>
      <c r="AI36">
        <v>28.32</v>
      </c>
      <c r="AJ36">
        <v>33.51</v>
      </c>
      <c r="AK36">
        <v>-99.99</v>
      </c>
      <c r="AL36">
        <v>8.34</v>
      </c>
      <c r="AM36">
        <v>13.02</v>
      </c>
      <c r="AN36">
        <v>23.17</v>
      </c>
      <c r="AO36">
        <v>26.16</v>
      </c>
      <c r="AP36">
        <v>23.12</v>
      </c>
      <c r="AQ36">
        <v>37.799999999999997</v>
      </c>
      <c r="AR36">
        <v>47.32</v>
      </c>
      <c r="AS36">
        <v>18.670000000000002</v>
      </c>
      <c r="AT36">
        <v>57.46</v>
      </c>
      <c r="AU36">
        <v>41.32</v>
      </c>
      <c r="AV36">
        <v>65.06</v>
      </c>
      <c r="AW36">
        <v>23.69</v>
      </c>
      <c r="AX36">
        <v>45.28</v>
      </c>
    </row>
    <row r="37" spans="1:50">
      <c r="A37">
        <v>1962</v>
      </c>
      <c r="B37">
        <v>-29.11</v>
      </c>
      <c r="C37">
        <v>-10.5</v>
      </c>
      <c r="D37">
        <v>-99.99</v>
      </c>
      <c r="E37">
        <v>-21.41</v>
      </c>
      <c r="F37">
        <v>-23.77</v>
      </c>
      <c r="G37">
        <v>-51.59</v>
      </c>
      <c r="H37">
        <v>-23.01</v>
      </c>
      <c r="I37">
        <v>-28.74</v>
      </c>
      <c r="J37">
        <v>-12.23</v>
      </c>
      <c r="K37">
        <v>-18.14</v>
      </c>
      <c r="L37">
        <v>-99.99</v>
      </c>
      <c r="M37">
        <v>-16.8</v>
      </c>
      <c r="N37">
        <v>-21.21</v>
      </c>
      <c r="O37">
        <v>-10.86</v>
      </c>
      <c r="P37">
        <v>-16.420000000000002</v>
      </c>
      <c r="Q37">
        <v>-7.36</v>
      </c>
      <c r="R37">
        <v>-12.92</v>
      </c>
      <c r="S37">
        <v>-24.35</v>
      </c>
      <c r="T37">
        <v>-17.350000000000001</v>
      </c>
      <c r="U37">
        <v>-99.99</v>
      </c>
      <c r="V37">
        <v>-13.66</v>
      </c>
      <c r="W37">
        <v>-25.17</v>
      </c>
      <c r="X37">
        <v>-4.88</v>
      </c>
      <c r="Y37">
        <v>-7.59</v>
      </c>
      <c r="Z37">
        <v>-14.13</v>
      </c>
      <c r="AA37">
        <v>-99.99</v>
      </c>
      <c r="AB37">
        <v>-99.99</v>
      </c>
      <c r="AC37">
        <v>-12.11</v>
      </c>
      <c r="AD37">
        <v>-16.29</v>
      </c>
      <c r="AE37">
        <v>2.08</v>
      </c>
      <c r="AF37">
        <v>0.09</v>
      </c>
      <c r="AG37">
        <v>-11.2</v>
      </c>
      <c r="AH37">
        <v>-10.5</v>
      </c>
      <c r="AI37">
        <v>-4.3600000000000003</v>
      </c>
      <c r="AJ37">
        <v>-31.18</v>
      </c>
      <c r="AK37">
        <v>-99.99</v>
      </c>
      <c r="AL37">
        <v>-18.23</v>
      </c>
      <c r="AM37">
        <v>-27.48</v>
      </c>
      <c r="AN37">
        <v>-1.1299999999999999</v>
      </c>
      <c r="AO37">
        <v>-17.32</v>
      </c>
      <c r="AP37">
        <v>5.37</v>
      </c>
      <c r="AQ37">
        <v>-11.48</v>
      </c>
      <c r="AR37">
        <v>-24.48</v>
      </c>
      <c r="AS37">
        <v>-34.24</v>
      </c>
      <c r="AT37">
        <v>-18.579999999999998</v>
      </c>
      <c r="AU37">
        <v>-4.75</v>
      </c>
      <c r="AV37">
        <v>-26.13</v>
      </c>
      <c r="AW37">
        <v>-12.3</v>
      </c>
      <c r="AX37">
        <v>-8.85</v>
      </c>
    </row>
    <row r="38" spans="1:50">
      <c r="A38">
        <v>1963</v>
      </c>
      <c r="B38">
        <v>28.64</v>
      </c>
      <c r="C38">
        <v>14.48</v>
      </c>
      <c r="D38">
        <v>-99.99</v>
      </c>
      <c r="E38">
        <v>5.64</v>
      </c>
      <c r="F38">
        <v>13.8</v>
      </c>
      <c r="G38">
        <v>-5.16</v>
      </c>
      <c r="H38">
        <v>9.92</v>
      </c>
      <c r="I38">
        <v>24.52</v>
      </c>
      <c r="J38">
        <v>21.29</v>
      </c>
      <c r="K38">
        <v>4.1500000000000004</v>
      </c>
      <c r="L38">
        <v>-99.99</v>
      </c>
      <c r="M38">
        <v>32.97</v>
      </c>
      <c r="N38">
        <v>18.899999999999999</v>
      </c>
      <c r="O38">
        <v>25.16</v>
      </c>
      <c r="P38">
        <v>16.420000000000002</v>
      </c>
      <c r="Q38">
        <v>29.92</v>
      </c>
      <c r="R38">
        <v>14.9</v>
      </c>
      <c r="S38">
        <v>2.85</v>
      </c>
      <c r="T38">
        <v>23.86</v>
      </c>
      <c r="U38">
        <v>-99.99</v>
      </c>
      <c r="V38">
        <v>18.14</v>
      </c>
      <c r="W38">
        <v>0.09</v>
      </c>
      <c r="X38">
        <v>19.93</v>
      </c>
      <c r="Y38">
        <v>-5.73</v>
      </c>
      <c r="Z38">
        <v>21.74</v>
      </c>
      <c r="AA38">
        <v>-99.99</v>
      </c>
      <c r="AB38">
        <v>-99.99</v>
      </c>
      <c r="AC38">
        <v>32.57</v>
      </c>
      <c r="AD38">
        <v>47.64</v>
      </c>
      <c r="AE38">
        <v>32.03</v>
      </c>
      <c r="AF38">
        <v>12.58</v>
      </c>
      <c r="AG38">
        <v>25.62</v>
      </c>
      <c r="AH38">
        <v>7.02</v>
      </c>
      <c r="AI38">
        <v>-2.1800000000000002</v>
      </c>
      <c r="AJ38">
        <v>15.55</v>
      </c>
      <c r="AK38">
        <v>-99.99</v>
      </c>
      <c r="AL38">
        <v>4.6100000000000003</v>
      </c>
      <c r="AM38">
        <v>8.08</v>
      </c>
      <c r="AN38">
        <v>43.96</v>
      </c>
      <c r="AO38">
        <v>11.72</v>
      </c>
      <c r="AP38">
        <v>43.06</v>
      </c>
      <c r="AQ38">
        <v>0.72</v>
      </c>
      <c r="AR38">
        <v>7.83</v>
      </c>
      <c r="AS38">
        <v>3.97</v>
      </c>
      <c r="AT38">
        <v>5.83</v>
      </c>
      <c r="AU38">
        <v>0.4</v>
      </c>
      <c r="AV38">
        <v>4.5999999999999996</v>
      </c>
      <c r="AW38">
        <v>15.76</v>
      </c>
      <c r="AX38">
        <v>25.35</v>
      </c>
    </row>
    <row r="39" spans="1:50">
      <c r="A39">
        <v>1964</v>
      </c>
      <c r="B39">
        <v>5.21</v>
      </c>
      <c r="C39">
        <v>10.78</v>
      </c>
      <c r="D39">
        <v>14.73</v>
      </c>
      <c r="E39">
        <v>14.83</v>
      </c>
      <c r="F39">
        <v>10.34</v>
      </c>
      <c r="G39">
        <v>-2</v>
      </c>
      <c r="H39">
        <v>0.06</v>
      </c>
      <c r="I39">
        <v>22.25</v>
      </c>
      <c r="J39">
        <v>14.76</v>
      </c>
      <c r="K39">
        <v>18.05</v>
      </c>
      <c r="L39">
        <v>-99.99</v>
      </c>
      <c r="M39">
        <v>12.65</v>
      </c>
      <c r="N39">
        <v>19.66</v>
      </c>
      <c r="O39">
        <v>26.5</v>
      </c>
      <c r="P39">
        <v>32.909999999999997</v>
      </c>
      <c r="Q39">
        <v>24.74</v>
      </c>
      <c r="R39">
        <v>16.260000000000002</v>
      </c>
      <c r="S39">
        <v>22.68</v>
      </c>
      <c r="T39">
        <v>15.92</v>
      </c>
      <c r="U39">
        <v>60.48</v>
      </c>
      <c r="V39">
        <v>27.03</v>
      </c>
      <c r="W39">
        <v>11.29</v>
      </c>
      <c r="X39">
        <v>16.78</v>
      </c>
      <c r="Y39">
        <v>41.38</v>
      </c>
      <c r="Z39">
        <v>25.74</v>
      </c>
      <c r="AA39">
        <v>-15.9</v>
      </c>
      <c r="AB39">
        <v>64.98</v>
      </c>
      <c r="AC39">
        <v>51.24</v>
      </c>
      <c r="AD39">
        <v>8.34</v>
      </c>
      <c r="AE39">
        <v>24.98</v>
      </c>
      <c r="AF39">
        <v>16.920000000000002</v>
      </c>
      <c r="AG39">
        <v>25.26</v>
      </c>
      <c r="AH39">
        <v>44.36</v>
      </c>
      <c r="AI39">
        <v>16.3</v>
      </c>
      <c r="AJ39">
        <v>4.74</v>
      </c>
      <c r="AK39">
        <v>-99.99</v>
      </c>
      <c r="AL39">
        <v>2.15</v>
      </c>
      <c r="AM39">
        <v>10.77</v>
      </c>
      <c r="AN39">
        <v>20.29</v>
      </c>
      <c r="AO39">
        <v>10.14</v>
      </c>
      <c r="AP39">
        <v>32.840000000000003</v>
      </c>
      <c r="AQ39">
        <v>13.55</v>
      </c>
      <c r="AR39">
        <v>27.61</v>
      </c>
      <c r="AS39">
        <v>18.79</v>
      </c>
      <c r="AT39">
        <v>-0.9</v>
      </c>
      <c r="AU39">
        <v>2.89</v>
      </c>
      <c r="AV39">
        <v>-17.309999999999999</v>
      </c>
      <c r="AW39">
        <v>13.55</v>
      </c>
      <c r="AX39">
        <v>54.63</v>
      </c>
    </row>
    <row r="40" spans="1:50">
      <c r="A40">
        <v>1965</v>
      </c>
      <c r="B40">
        <v>57.16</v>
      </c>
      <c r="C40">
        <v>13.65</v>
      </c>
      <c r="D40">
        <v>28.14</v>
      </c>
      <c r="E40">
        <v>24.08</v>
      </c>
      <c r="F40">
        <v>-2.14</v>
      </c>
      <c r="G40">
        <v>93.87</v>
      </c>
      <c r="H40">
        <v>64.62</v>
      </c>
      <c r="I40">
        <v>55.88</v>
      </c>
      <c r="J40">
        <v>40.020000000000003</v>
      </c>
      <c r="K40">
        <v>34.47</v>
      </c>
      <c r="L40">
        <v>-99.99</v>
      </c>
      <c r="M40">
        <v>42.19</v>
      </c>
      <c r="N40">
        <v>36.18</v>
      </c>
      <c r="O40">
        <v>32.26</v>
      </c>
      <c r="P40">
        <v>51.38</v>
      </c>
      <c r="Q40">
        <v>39.130000000000003</v>
      </c>
      <c r="R40">
        <v>31.76</v>
      </c>
      <c r="S40">
        <v>62.85</v>
      </c>
      <c r="T40">
        <v>49.66</v>
      </c>
      <c r="U40">
        <v>38.71</v>
      </c>
      <c r="V40">
        <v>42.87</v>
      </c>
      <c r="W40">
        <v>74.73</v>
      </c>
      <c r="X40">
        <v>27.58</v>
      </c>
      <c r="Y40">
        <v>79.989999999999995</v>
      </c>
      <c r="Z40">
        <v>39.130000000000003</v>
      </c>
      <c r="AA40">
        <v>48.74</v>
      </c>
      <c r="AB40">
        <v>-5.89</v>
      </c>
      <c r="AC40">
        <v>47.64</v>
      </c>
      <c r="AD40">
        <v>12.84</v>
      </c>
      <c r="AE40">
        <v>28.41</v>
      </c>
      <c r="AF40">
        <v>3.47</v>
      </c>
      <c r="AG40">
        <v>39.25</v>
      </c>
      <c r="AH40">
        <v>33.81</v>
      </c>
      <c r="AI40">
        <v>49.21</v>
      </c>
      <c r="AJ40">
        <v>47.99</v>
      </c>
      <c r="AK40">
        <v>-99.99</v>
      </c>
      <c r="AL40">
        <v>85.73</v>
      </c>
      <c r="AM40">
        <v>67.489999999999995</v>
      </c>
      <c r="AN40">
        <v>17.3</v>
      </c>
      <c r="AO40">
        <v>34.04</v>
      </c>
      <c r="AP40">
        <v>53.17</v>
      </c>
      <c r="AQ40">
        <v>46.26</v>
      </c>
      <c r="AR40">
        <v>24.13</v>
      </c>
      <c r="AS40">
        <v>26.69</v>
      </c>
      <c r="AT40">
        <v>5.01</v>
      </c>
      <c r="AU40">
        <v>12.03</v>
      </c>
      <c r="AV40">
        <v>8.7100000000000009</v>
      </c>
      <c r="AW40">
        <v>16.309999999999999</v>
      </c>
      <c r="AX40">
        <v>53.89</v>
      </c>
    </row>
    <row r="41" spans="1:50">
      <c r="A41">
        <v>1966</v>
      </c>
      <c r="B41">
        <v>6.18</v>
      </c>
      <c r="C41">
        <v>-15.42</v>
      </c>
      <c r="D41">
        <v>-10.91</v>
      </c>
      <c r="E41">
        <v>-7.81</v>
      </c>
      <c r="F41">
        <v>-23.05</v>
      </c>
      <c r="G41">
        <v>-16.739999999999998</v>
      </c>
      <c r="H41">
        <v>-4.55</v>
      </c>
      <c r="I41">
        <v>15.3</v>
      </c>
      <c r="J41">
        <v>-1.89</v>
      </c>
      <c r="K41">
        <v>-18.559999999999999</v>
      </c>
      <c r="L41">
        <v>-99.99</v>
      </c>
      <c r="M41">
        <v>8.26</v>
      </c>
      <c r="N41">
        <v>-3.72</v>
      </c>
      <c r="O41">
        <v>-9.1300000000000008</v>
      </c>
      <c r="P41">
        <v>-8.08</v>
      </c>
      <c r="Q41">
        <v>-25.63</v>
      </c>
      <c r="R41">
        <v>-11.29</v>
      </c>
      <c r="S41">
        <v>-18.05</v>
      </c>
      <c r="T41">
        <v>-0.28999999999999998</v>
      </c>
      <c r="U41">
        <v>-8.4700000000000006</v>
      </c>
      <c r="V41">
        <v>-8.17</v>
      </c>
      <c r="W41">
        <v>4.0599999999999996</v>
      </c>
      <c r="X41">
        <v>-9.98</v>
      </c>
      <c r="Y41">
        <v>8.2799999999999994</v>
      </c>
      <c r="Z41">
        <v>-4.42</v>
      </c>
      <c r="AA41">
        <v>-2.19</v>
      </c>
      <c r="AB41">
        <v>22.31</v>
      </c>
      <c r="AC41">
        <v>-3.39</v>
      </c>
      <c r="AD41">
        <v>3.95</v>
      </c>
      <c r="AE41">
        <v>6.68</v>
      </c>
      <c r="AF41">
        <v>-7.27</v>
      </c>
      <c r="AG41">
        <v>-1.44</v>
      </c>
      <c r="AH41">
        <v>-12.04</v>
      </c>
      <c r="AI41">
        <v>-3.43</v>
      </c>
      <c r="AJ41">
        <v>2.1</v>
      </c>
      <c r="AK41">
        <v>-43.14</v>
      </c>
      <c r="AL41">
        <v>2.41</v>
      </c>
      <c r="AM41">
        <v>-3.03</v>
      </c>
      <c r="AN41">
        <v>-5.76</v>
      </c>
      <c r="AO41">
        <v>-0.49</v>
      </c>
      <c r="AP41">
        <v>-5.09</v>
      </c>
      <c r="AQ41">
        <v>1.53</v>
      </c>
      <c r="AR41">
        <v>-17.48</v>
      </c>
      <c r="AS41">
        <v>-14.81</v>
      </c>
      <c r="AT41">
        <v>-15.15</v>
      </c>
      <c r="AU41">
        <v>-3.66</v>
      </c>
      <c r="AV41">
        <v>-6.56</v>
      </c>
      <c r="AW41">
        <v>-6.21</v>
      </c>
      <c r="AX41">
        <v>-34.58</v>
      </c>
    </row>
    <row r="42" spans="1:50">
      <c r="A42">
        <v>1967</v>
      </c>
      <c r="B42">
        <v>22.88</v>
      </c>
      <c r="C42">
        <v>80.22</v>
      </c>
      <c r="D42">
        <v>70.53</v>
      </c>
      <c r="E42">
        <v>32.04</v>
      </c>
      <c r="F42">
        <v>66.92</v>
      </c>
      <c r="G42">
        <v>122.4</v>
      </c>
      <c r="H42">
        <v>161.63</v>
      </c>
      <c r="I42">
        <v>51.29</v>
      </c>
      <c r="J42">
        <v>85</v>
      </c>
      <c r="K42">
        <v>89.57</v>
      </c>
      <c r="L42">
        <v>-99.99</v>
      </c>
      <c r="M42">
        <v>69.959999999999994</v>
      </c>
      <c r="N42">
        <v>36.21</v>
      </c>
      <c r="O42">
        <v>46.71</v>
      </c>
      <c r="P42">
        <v>143.35</v>
      </c>
      <c r="Q42">
        <v>79.36</v>
      </c>
      <c r="R42">
        <v>100.48</v>
      </c>
      <c r="S42">
        <v>128.46</v>
      </c>
      <c r="T42">
        <v>54.54</v>
      </c>
      <c r="U42">
        <v>96.04</v>
      </c>
      <c r="V42">
        <v>87.66</v>
      </c>
      <c r="W42">
        <v>104.64</v>
      </c>
      <c r="X42">
        <v>96.81</v>
      </c>
      <c r="Y42">
        <v>87.69</v>
      </c>
      <c r="Z42">
        <v>59.52</v>
      </c>
      <c r="AA42">
        <v>9.99</v>
      </c>
      <c r="AB42">
        <v>96.73</v>
      </c>
      <c r="AC42">
        <v>97.64</v>
      </c>
      <c r="AD42">
        <v>80.39</v>
      </c>
      <c r="AE42">
        <v>82.15</v>
      </c>
      <c r="AF42">
        <v>5.23</v>
      </c>
      <c r="AG42">
        <v>32.42</v>
      </c>
      <c r="AH42">
        <v>133.78</v>
      </c>
      <c r="AI42">
        <v>126.66</v>
      </c>
      <c r="AJ42">
        <v>147.63</v>
      </c>
      <c r="AK42">
        <v>193.1</v>
      </c>
      <c r="AL42">
        <v>105.08</v>
      </c>
      <c r="AM42">
        <v>88.01</v>
      </c>
      <c r="AN42">
        <v>57.71</v>
      </c>
      <c r="AO42">
        <v>67.8</v>
      </c>
      <c r="AP42">
        <v>35.630000000000003</v>
      </c>
      <c r="AQ42">
        <v>131.27000000000001</v>
      </c>
      <c r="AR42">
        <v>82.68</v>
      </c>
      <c r="AS42">
        <v>188.6</v>
      </c>
      <c r="AT42">
        <v>59.52</v>
      </c>
      <c r="AU42">
        <v>42.06</v>
      </c>
      <c r="AV42">
        <v>132.94999999999999</v>
      </c>
      <c r="AW42">
        <v>84.23</v>
      </c>
      <c r="AX42">
        <v>61.75</v>
      </c>
    </row>
    <row r="43" spans="1:50">
      <c r="A43">
        <v>1968</v>
      </c>
      <c r="B43">
        <v>7.91</v>
      </c>
      <c r="C43">
        <v>44.25</v>
      </c>
      <c r="D43">
        <v>56.19</v>
      </c>
      <c r="E43">
        <v>31.6</v>
      </c>
      <c r="F43">
        <v>45.26</v>
      </c>
      <c r="G43">
        <v>48.89</v>
      </c>
      <c r="H43">
        <v>61.96</v>
      </c>
      <c r="I43">
        <v>30.97</v>
      </c>
      <c r="J43">
        <v>35.83</v>
      </c>
      <c r="K43">
        <v>60.77</v>
      </c>
      <c r="L43">
        <v>-99.99</v>
      </c>
      <c r="M43">
        <v>13.38</v>
      </c>
      <c r="N43">
        <v>13.49</v>
      </c>
      <c r="O43">
        <v>32.75</v>
      </c>
      <c r="P43">
        <v>39.26</v>
      </c>
      <c r="Q43">
        <v>62.19</v>
      </c>
      <c r="R43">
        <v>53.35</v>
      </c>
      <c r="S43">
        <v>71.03</v>
      </c>
      <c r="T43">
        <v>31.36</v>
      </c>
      <c r="U43">
        <v>0.52</v>
      </c>
      <c r="V43">
        <v>22.81</v>
      </c>
      <c r="W43">
        <v>20.34</v>
      </c>
      <c r="X43">
        <v>51.15</v>
      </c>
      <c r="Y43">
        <v>13.11</v>
      </c>
      <c r="Z43">
        <v>59.67</v>
      </c>
      <c r="AA43">
        <v>31.12</v>
      </c>
      <c r="AB43">
        <v>55.2</v>
      </c>
      <c r="AC43">
        <v>42.75</v>
      </c>
      <c r="AD43">
        <v>45.4</v>
      </c>
      <c r="AE43">
        <v>51.87</v>
      </c>
      <c r="AF43">
        <v>17.86</v>
      </c>
      <c r="AG43">
        <v>32.880000000000003</v>
      </c>
      <c r="AH43">
        <v>58.14</v>
      </c>
      <c r="AI43">
        <v>40.840000000000003</v>
      </c>
      <c r="AJ43">
        <v>4.04</v>
      </c>
      <c r="AK43">
        <v>-54.12</v>
      </c>
      <c r="AL43">
        <v>12.34</v>
      </c>
      <c r="AM43">
        <v>15.23</v>
      </c>
      <c r="AN43">
        <v>47.18</v>
      </c>
      <c r="AO43">
        <v>60.38</v>
      </c>
      <c r="AP43">
        <v>28.52</v>
      </c>
      <c r="AQ43">
        <v>79.06</v>
      </c>
      <c r="AR43">
        <v>63.58</v>
      </c>
      <c r="AS43">
        <v>78.7</v>
      </c>
      <c r="AT43">
        <v>72.41</v>
      </c>
      <c r="AU43">
        <v>91.5</v>
      </c>
      <c r="AV43">
        <v>148.19999999999999</v>
      </c>
      <c r="AW43">
        <v>75.959999999999994</v>
      </c>
      <c r="AX43">
        <v>88.7</v>
      </c>
    </row>
    <row r="44" spans="1:50">
      <c r="A44">
        <v>1969</v>
      </c>
      <c r="B44">
        <v>-20.239999999999998</v>
      </c>
      <c r="C44">
        <v>-23.61</v>
      </c>
      <c r="D44">
        <v>-18.29</v>
      </c>
      <c r="E44">
        <v>-12.01</v>
      </c>
      <c r="F44">
        <v>-24.32</v>
      </c>
      <c r="G44">
        <v>-28.96</v>
      </c>
      <c r="H44">
        <v>-30.67</v>
      </c>
      <c r="I44">
        <v>-17.7</v>
      </c>
      <c r="J44">
        <v>-20.32</v>
      </c>
      <c r="K44">
        <v>-39.6</v>
      </c>
      <c r="L44">
        <v>-99.99</v>
      </c>
      <c r="M44">
        <v>18.79</v>
      </c>
      <c r="N44">
        <v>8.2799999999999994</v>
      </c>
      <c r="O44">
        <v>-26.32</v>
      </c>
      <c r="P44">
        <v>-33.33</v>
      </c>
      <c r="Q44">
        <v>-37.93</v>
      </c>
      <c r="R44">
        <v>-27.31</v>
      </c>
      <c r="S44">
        <v>-24.74</v>
      </c>
      <c r="T44">
        <v>-32.39</v>
      </c>
      <c r="U44">
        <v>-27.8</v>
      </c>
      <c r="V44">
        <v>-28.08</v>
      </c>
      <c r="W44">
        <v>-34.380000000000003</v>
      </c>
      <c r="X44">
        <v>-27.73</v>
      </c>
      <c r="Y44">
        <v>-45.39</v>
      </c>
      <c r="Z44">
        <v>-30.41</v>
      </c>
      <c r="AA44">
        <v>-40.89</v>
      </c>
      <c r="AB44">
        <v>-37.67</v>
      </c>
      <c r="AC44">
        <v>-34.130000000000003</v>
      </c>
      <c r="AD44">
        <v>-23.14</v>
      </c>
      <c r="AE44">
        <v>-26.29</v>
      </c>
      <c r="AF44">
        <v>-14.51</v>
      </c>
      <c r="AG44">
        <v>-12.92</v>
      </c>
      <c r="AH44">
        <v>-38.1</v>
      </c>
      <c r="AI44">
        <v>-14.37</v>
      </c>
      <c r="AJ44">
        <v>-6.76</v>
      </c>
      <c r="AK44">
        <v>-45.51</v>
      </c>
      <c r="AL44">
        <v>-33.74</v>
      </c>
      <c r="AM44">
        <v>-20.43</v>
      </c>
      <c r="AN44">
        <v>-20.71</v>
      </c>
      <c r="AO44">
        <v>-17.920000000000002</v>
      </c>
      <c r="AP44">
        <v>-38.19</v>
      </c>
      <c r="AQ44">
        <v>-31.58</v>
      </c>
      <c r="AR44">
        <v>-18.18</v>
      </c>
      <c r="AS44">
        <v>-27.52</v>
      </c>
      <c r="AT44">
        <v>-21.8</v>
      </c>
      <c r="AU44">
        <v>-26.46</v>
      </c>
      <c r="AV44">
        <v>-30.89</v>
      </c>
      <c r="AW44">
        <v>-23.42</v>
      </c>
      <c r="AX44">
        <v>-38.78</v>
      </c>
    </row>
    <row r="45" spans="1:50">
      <c r="A45">
        <v>1970</v>
      </c>
      <c r="B45">
        <v>-44.63</v>
      </c>
      <c r="C45">
        <v>5.34</v>
      </c>
      <c r="D45">
        <v>9.6</v>
      </c>
      <c r="E45">
        <v>-11.55</v>
      </c>
      <c r="F45">
        <v>27.58</v>
      </c>
      <c r="G45">
        <v>-26.43</v>
      </c>
      <c r="H45">
        <v>-28.7</v>
      </c>
      <c r="I45">
        <v>-24.34</v>
      </c>
      <c r="J45">
        <v>-18.39</v>
      </c>
      <c r="K45">
        <v>-1.1399999999999999</v>
      </c>
      <c r="L45">
        <v>-59.52</v>
      </c>
      <c r="M45">
        <v>-32.909999999999997</v>
      </c>
      <c r="N45">
        <v>-3</v>
      </c>
      <c r="O45">
        <v>-8.23</v>
      </c>
      <c r="P45">
        <v>-19.38</v>
      </c>
      <c r="Q45">
        <v>9.18</v>
      </c>
      <c r="R45">
        <v>-11.21</v>
      </c>
      <c r="S45">
        <v>-20.86</v>
      </c>
      <c r="T45">
        <v>-9.06</v>
      </c>
      <c r="U45">
        <v>-2.29</v>
      </c>
      <c r="V45">
        <v>-5.09</v>
      </c>
      <c r="W45">
        <v>-16.02</v>
      </c>
      <c r="X45">
        <v>-5.84</v>
      </c>
      <c r="Y45">
        <v>-32.99</v>
      </c>
      <c r="Z45">
        <v>-8.49</v>
      </c>
      <c r="AA45">
        <v>4.07</v>
      </c>
      <c r="AB45">
        <v>5.35</v>
      </c>
      <c r="AC45">
        <v>-10.99</v>
      </c>
      <c r="AD45">
        <v>42.04</v>
      </c>
      <c r="AE45">
        <v>3.92</v>
      </c>
      <c r="AF45">
        <v>17.760000000000002</v>
      </c>
      <c r="AG45">
        <v>-6.47</v>
      </c>
      <c r="AH45">
        <v>-35.4</v>
      </c>
      <c r="AI45">
        <v>-24.44</v>
      </c>
      <c r="AJ45">
        <v>-40.479999999999997</v>
      </c>
      <c r="AK45">
        <v>-85.41</v>
      </c>
      <c r="AL45">
        <v>-38.64</v>
      </c>
      <c r="AM45">
        <v>-26.03</v>
      </c>
      <c r="AN45">
        <v>-7.38</v>
      </c>
      <c r="AO45">
        <v>-23.64</v>
      </c>
      <c r="AP45">
        <v>-2.92</v>
      </c>
      <c r="AQ45">
        <v>-26.98</v>
      </c>
      <c r="AR45">
        <v>-5.81</v>
      </c>
      <c r="AS45">
        <v>-28.66</v>
      </c>
      <c r="AT45">
        <v>8.6300000000000008</v>
      </c>
      <c r="AU45">
        <v>-1.56</v>
      </c>
      <c r="AV45">
        <v>-23.24</v>
      </c>
      <c r="AW45">
        <v>-13.17</v>
      </c>
      <c r="AX45">
        <v>-50.8</v>
      </c>
    </row>
    <row r="46" spans="1:50">
      <c r="A46">
        <v>1971</v>
      </c>
      <c r="B46">
        <v>-7.51</v>
      </c>
      <c r="C46">
        <v>17.77</v>
      </c>
      <c r="D46">
        <v>43.18</v>
      </c>
      <c r="E46">
        <v>14.08</v>
      </c>
      <c r="F46">
        <v>15.99</v>
      </c>
      <c r="G46">
        <v>27.15</v>
      </c>
      <c r="H46">
        <v>21.45</v>
      </c>
      <c r="I46">
        <v>16.07</v>
      </c>
      <c r="J46">
        <v>19.16</v>
      </c>
      <c r="K46">
        <v>26.01</v>
      </c>
      <c r="L46">
        <v>29.22</v>
      </c>
      <c r="M46">
        <v>39.57</v>
      </c>
      <c r="N46">
        <v>24.73</v>
      </c>
      <c r="O46">
        <v>18.809999999999999</v>
      </c>
      <c r="P46">
        <v>15.99</v>
      </c>
      <c r="Q46">
        <v>15.36</v>
      </c>
      <c r="R46">
        <v>22.44</v>
      </c>
      <c r="S46">
        <v>20.78</v>
      </c>
      <c r="T46">
        <v>6.47</v>
      </c>
      <c r="U46">
        <v>12.46</v>
      </c>
      <c r="V46">
        <v>19.18</v>
      </c>
      <c r="W46">
        <v>28.34</v>
      </c>
      <c r="X46">
        <v>37.47</v>
      </c>
      <c r="Y46">
        <v>14.97</v>
      </c>
      <c r="Z46">
        <v>35.5</v>
      </c>
      <c r="AA46">
        <v>35.14</v>
      </c>
      <c r="AB46">
        <v>-13</v>
      </c>
      <c r="AC46">
        <v>-8.6199999999999992</v>
      </c>
      <c r="AD46">
        <v>-9.89</v>
      </c>
      <c r="AE46">
        <v>8.0500000000000007</v>
      </c>
      <c r="AF46">
        <v>4.9400000000000004</v>
      </c>
      <c r="AG46">
        <v>27.43</v>
      </c>
      <c r="AH46">
        <v>17.2</v>
      </c>
      <c r="AI46">
        <v>12.11</v>
      </c>
      <c r="AJ46">
        <v>9.76</v>
      </c>
      <c r="AK46">
        <v>-5.78</v>
      </c>
      <c r="AL46">
        <v>21.84</v>
      </c>
      <c r="AM46">
        <v>21.18</v>
      </c>
      <c r="AN46">
        <v>13.76</v>
      </c>
      <c r="AO46">
        <v>12.93</v>
      </c>
      <c r="AP46">
        <v>53.22</v>
      </c>
      <c r="AQ46">
        <v>17.97</v>
      </c>
      <c r="AR46">
        <v>31.47</v>
      </c>
      <c r="AS46">
        <v>24.33</v>
      </c>
      <c r="AT46">
        <v>16.14</v>
      </c>
      <c r="AU46">
        <v>30.82</v>
      </c>
      <c r="AV46">
        <v>14.43</v>
      </c>
      <c r="AW46">
        <v>22.71</v>
      </c>
      <c r="AX46">
        <v>0.05</v>
      </c>
    </row>
    <row r="47" spans="1:50">
      <c r="A47">
        <v>1972</v>
      </c>
      <c r="B47">
        <v>21.14</v>
      </c>
      <c r="C47">
        <v>1.68</v>
      </c>
      <c r="D47">
        <v>2.56</v>
      </c>
      <c r="E47">
        <v>5.16</v>
      </c>
      <c r="F47">
        <v>3.83</v>
      </c>
      <c r="G47">
        <v>4.67</v>
      </c>
      <c r="H47">
        <v>5.65</v>
      </c>
      <c r="I47">
        <v>0.27</v>
      </c>
      <c r="J47">
        <v>13.23</v>
      </c>
      <c r="K47">
        <v>-10.72</v>
      </c>
      <c r="L47">
        <v>-25.62</v>
      </c>
      <c r="M47">
        <v>13.19</v>
      </c>
      <c r="N47">
        <v>17.260000000000002</v>
      </c>
      <c r="O47">
        <v>14.28</v>
      </c>
      <c r="P47">
        <v>6</v>
      </c>
      <c r="Q47">
        <v>-1.54</v>
      </c>
      <c r="R47">
        <v>-2.5099999999999998</v>
      </c>
      <c r="S47">
        <v>1.07</v>
      </c>
      <c r="T47">
        <v>8.3800000000000008</v>
      </c>
      <c r="U47">
        <v>14.02</v>
      </c>
      <c r="V47">
        <v>14.6</v>
      </c>
      <c r="W47">
        <v>28.25</v>
      </c>
      <c r="X47">
        <v>5.28</v>
      </c>
      <c r="Y47">
        <v>18.64</v>
      </c>
      <c r="Z47">
        <v>-0.05</v>
      </c>
      <c r="AA47">
        <v>13.34</v>
      </c>
      <c r="AB47">
        <v>25.28</v>
      </c>
      <c r="AC47">
        <v>11.55</v>
      </c>
      <c r="AD47">
        <v>5.36</v>
      </c>
      <c r="AE47">
        <v>20.13</v>
      </c>
      <c r="AF47">
        <v>11.39</v>
      </c>
      <c r="AG47">
        <v>13.2</v>
      </c>
      <c r="AH47">
        <v>-15.36</v>
      </c>
      <c r="AI47">
        <v>-7.84</v>
      </c>
      <c r="AJ47">
        <v>-4.2</v>
      </c>
      <c r="AK47">
        <v>-53.37</v>
      </c>
      <c r="AL47">
        <v>14.86</v>
      </c>
      <c r="AM47">
        <v>13.98</v>
      </c>
      <c r="AN47">
        <v>17.5</v>
      </c>
      <c r="AO47">
        <v>6.53</v>
      </c>
      <c r="AP47">
        <v>-4.96</v>
      </c>
      <c r="AQ47">
        <v>-0.31</v>
      </c>
      <c r="AR47">
        <v>-9.73</v>
      </c>
      <c r="AS47">
        <v>-2.97</v>
      </c>
      <c r="AT47">
        <v>14.29</v>
      </c>
      <c r="AU47">
        <v>13.5</v>
      </c>
      <c r="AV47">
        <v>-20.69</v>
      </c>
      <c r="AW47">
        <v>2.58</v>
      </c>
      <c r="AX47">
        <v>-11.24</v>
      </c>
    </row>
    <row r="48" spans="1:50">
      <c r="A48">
        <v>1973</v>
      </c>
      <c r="B48">
        <v>-25</v>
      </c>
      <c r="C48">
        <v>-23.19</v>
      </c>
      <c r="D48">
        <v>-41.31</v>
      </c>
      <c r="E48">
        <v>-27.27</v>
      </c>
      <c r="F48">
        <v>-20.18</v>
      </c>
      <c r="G48">
        <v>-59.86</v>
      </c>
      <c r="H48">
        <v>-49.08</v>
      </c>
      <c r="I48">
        <v>-42.42</v>
      </c>
      <c r="J48">
        <v>-42.98</v>
      </c>
      <c r="K48">
        <v>-53.23</v>
      </c>
      <c r="L48">
        <v>-54.41</v>
      </c>
      <c r="M48">
        <v>-41.88</v>
      </c>
      <c r="N48">
        <v>-29.43</v>
      </c>
      <c r="O48">
        <v>-25.81</v>
      </c>
      <c r="P48">
        <v>-49.57</v>
      </c>
      <c r="Q48">
        <v>-52.3</v>
      </c>
      <c r="R48">
        <v>-37.15</v>
      </c>
      <c r="S48">
        <v>-48.73</v>
      </c>
      <c r="T48">
        <v>-9.8699999999999992</v>
      </c>
      <c r="U48">
        <v>-26.49</v>
      </c>
      <c r="V48">
        <v>-29.41</v>
      </c>
      <c r="W48">
        <v>-35.81</v>
      </c>
      <c r="X48">
        <v>-48.42</v>
      </c>
      <c r="Y48">
        <v>-44.1</v>
      </c>
      <c r="Z48">
        <v>4.78</v>
      </c>
      <c r="AA48">
        <v>-39.119999999999997</v>
      </c>
      <c r="AB48">
        <v>67.58</v>
      </c>
      <c r="AC48">
        <v>46.87</v>
      </c>
      <c r="AD48">
        <v>23.61</v>
      </c>
      <c r="AE48">
        <v>10.45</v>
      </c>
      <c r="AF48">
        <v>-15.62</v>
      </c>
      <c r="AG48">
        <v>-44.79</v>
      </c>
      <c r="AH48">
        <v>-53.33</v>
      </c>
      <c r="AI48">
        <v>-42.88</v>
      </c>
      <c r="AJ48">
        <v>-37.159999999999997</v>
      </c>
      <c r="AK48">
        <v>-55.55</v>
      </c>
      <c r="AL48">
        <v>-36.58</v>
      </c>
      <c r="AM48">
        <v>-37.33</v>
      </c>
      <c r="AN48">
        <v>-27.76</v>
      </c>
      <c r="AO48">
        <v>-38.93</v>
      </c>
      <c r="AP48">
        <v>-38.54</v>
      </c>
      <c r="AQ48">
        <v>-46.37</v>
      </c>
      <c r="AR48">
        <v>-48.95</v>
      </c>
      <c r="AS48">
        <v>-53.03</v>
      </c>
      <c r="AT48">
        <v>-32.229999999999997</v>
      </c>
      <c r="AU48">
        <v>-36.78</v>
      </c>
      <c r="AV48">
        <v>-55.19</v>
      </c>
      <c r="AW48">
        <v>-41.86</v>
      </c>
      <c r="AX48">
        <v>-49.5</v>
      </c>
    </row>
    <row r="49" spans="1:50">
      <c r="A49">
        <v>1974</v>
      </c>
      <c r="B49">
        <v>-8.4600000000000009</v>
      </c>
      <c r="C49">
        <v>-6.43</v>
      </c>
      <c r="D49">
        <v>-31.51</v>
      </c>
      <c r="E49">
        <v>-36.340000000000003</v>
      </c>
      <c r="F49">
        <v>-10.83</v>
      </c>
      <c r="G49">
        <v>-34.520000000000003</v>
      </c>
      <c r="H49">
        <v>-17.45</v>
      </c>
      <c r="I49">
        <v>-16.16</v>
      </c>
      <c r="J49">
        <v>-28.02</v>
      </c>
      <c r="K49">
        <v>-26.95</v>
      </c>
      <c r="L49">
        <v>-32.369999999999997</v>
      </c>
      <c r="M49">
        <v>-22.77</v>
      </c>
      <c r="N49">
        <v>-21.23</v>
      </c>
      <c r="O49">
        <v>-1.58</v>
      </c>
      <c r="P49">
        <v>-8.6199999999999992</v>
      </c>
      <c r="Q49">
        <v>-33.57</v>
      </c>
      <c r="R49">
        <v>-23.95</v>
      </c>
      <c r="S49">
        <v>-28.06</v>
      </c>
      <c r="T49">
        <v>3.73</v>
      </c>
      <c r="U49">
        <v>-20.51</v>
      </c>
      <c r="V49">
        <v>-23.42</v>
      </c>
      <c r="W49">
        <v>-21.22</v>
      </c>
      <c r="X49">
        <v>-24.59</v>
      </c>
      <c r="Y49">
        <v>-11.39</v>
      </c>
      <c r="Z49">
        <v>-24.01</v>
      </c>
      <c r="AA49">
        <v>-20.14</v>
      </c>
      <c r="AB49">
        <v>-18.48</v>
      </c>
      <c r="AC49">
        <v>-25.99</v>
      </c>
      <c r="AD49">
        <v>58.78</v>
      </c>
      <c r="AE49">
        <v>-21.18</v>
      </c>
      <c r="AF49">
        <v>-17.829999999999998</v>
      </c>
      <c r="AG49">
        <v>-23.28</v>
      </c>
      <c r="AH49">
        <v>-22.87</v>
      </c>
      <c r="AI49">
        <v>-26.61</v>
      </c>
      <c r="AJ49">
        <v>-44.65</v>
      </c>
      <c r="AK49">
        <v>-38.24</v>
      </c>
      <c r="AL49">
        <v>-38.5</v>
      </c>
      <c r="AM49">
        <v>-31.59</v>
      </c>
      <c r="AN49">
        <v>-15.43</v>
      </c>
      <c r="AO49">
        <v>-2.97</v>
      </c>
      <c r="AP49">
        <v>-17.09</v>
      </c>
      <c r="AQ49">
        <v>-23.95</v>
      </c>
      <c r="AR49">
        <v>-28.07</v>
      </c>
      <c r="AS49">
        <v>-28.21</v>
      </c>
      <c r="AT49">
        <v>-25.56</v>
      </c>
      <c r="AU49">
        <v>-26.27</v>
      </c>
      <c r="AV49">
        <v>-52.7</v>
      </c>
      <c r="AW49">
        <v>-31.28</v>
      </c>
      <c r="AX49">
        <v>-26.73</v>
      </c>
    </row>
    <row r="50" spans="1:50">
      <c r="A50">
        <v>1975</v>
      </c>
      <c r="B50">
        <v>34.549999999999997</v>
      </c>
      <c r="C50">
        <v>75.67</v>
      </c>
      <c r="D50">
        <v>100.59</v>
      </c>
      <c r="E50">
        <v>32.229999999999997</v>
      </c>
      <c r="F50">
        <v>46.1</v>
      </c>
      <c r="G50">
        <v>94.59</v>
      </c>
      <c r="H50">
        <v>81.11</v>
      </c>
      <c r="I50">
        <v>54.94</v>
      </c>
      <c r="J50">
        <v>71.989999999999995</v>
      </c>
      <c r="K50">
        <v>114.32</v>
      </c>
      <c r="L50">
        <v>74.180000000000007</v>
      </c>
      <c r="M50">
        <v>51.85</v>
      </c>
      <c r="N50">
        <v>55.52</v>
      </c>
      <c r="O50">
        <v>56.87</v>
      </c>
      <c r="P50">
        <v>94.86</v>
      </c>
      <c r="Q50">
        <v>92.21</v>
      </c>
      <c r="R50">
        <v>77.900000000000006</v>
      </c>
      <c r="S50">
        <v>81.69</v>
      </c>
      <c r="T50">
        <v>39.6</v>
      </c>
      <c r="U50">
        <v>54.79</v>
      </c>
      <c r="V50">
        <v>61.46</v>
      </c>
      <c r="W50">
        <v>78.95</v>
      </c>
      <c r="X50">
        <v>79.12</v>
      </c>
      <c r="Y50">
        <v>82.03</v>
      </c>
      <c r="Z50">
        <v>41.64</v>
      </c>
      <c r="AA50">
        <v>65.87</v>
      </c>
      <c r="AB50">
        <v>2.4</v>
      </c>
      <c r="AC50">
        <v>59.71</v>
      </c>
      <c r="AD50">
        <v>43.91</v>
      </c>
      <c r="AE50">
        <v>38.909999999999997</v>
      </c>
      <c r="AF50">
        <v>48.85</v>
      </c>
      <c r="AG50">
        <v>86.69</v>
      </c>
      <c r="AH50">
        <v>61.1</v>
      </c>
      <c r="AI50">
        <v>64.16</v>
      </c>
      <c r="AJ50">
        <v>94.05</v>
      </c>
      <c r="AK50">
        <v>54.08</v>
      </c>
      <c r="AL50">
        <v>95.21</v>
      </c>
      <c r="AM50">
        <v>59.41</v>
      </c>
      <c r="AN50">
        <v>59.88</v>
      </c>
      <c r="AO50">
        <v>57.87</v>
      </c>
      <c r="AP50">
        <v>55.3</v>
      </c>
      <c r="AQ50">
        <v>68.8</v>
      </c>
      <c r="AR50">
        <v>94.84</v>
      </c>
      <c r="AS50">
        <v>113.2</v>
      </c>
      <c r="AT50">
        <v>32.64</v>
      </c>
      <c r="AU50">
        <v>35.46</v>
      </c>
      <c r="AV50">
        <v>35.79</v>
      </c>
      <c r="AW50">
        <v>41.4</v>
      </c>
      <c r="AX50">
        <v>63.53</v>
      </c>
    </row>
    <row r="51" spans="1:50">
      <c r="A51">
        <v>1976</v>
      </c>
      <c r="B51">
        <v>11.12</v>
      </c>
      <c r="C51">
        <v>27.54</v>
      </c>
      <c r="D51">
        <v>39.72</v>
      </c>
      <c r="E51">
        <v>49.78</v>
      </c>
      <c r="F51">
        <v>40.130000000000003</v>
      </c>
      <c r="G51">
        <v>62.89</v>
      </c>
      <c r="H51">
        <v>42.63</v>
      </c>
      <c r="I51">
        <v>64.73</v>
      </c>
      <c r="J51">
        <v>43.01</v>
      </c>
      <c r="K51">
        <v>37.090000000000003</v>
      </c>
      <c r="L51">
        <v>55.71</v>
      </c>
      <c r="M51">
        <v>46.11</v>
      </c>
      <c r="N51">
        <v>19.850000000000001</v>
      </c>
      <c r="O51">
        <v>53.3</v>
      </c>
      <c r="P51">
        <v>59.88</v>
      </c>
      <c r="Q51">
        <v>33.03</v>
      </c>
      <c r="R51">
        <v>65.84</v>
      </c>
      <c r="S51">
        <v>41.96</v>
      </c>
      <c r="T51">
        <v>34.54</v>
      </c>
      <c r="U51">
        <v>76.2</v>
      </c>
      <c r="V51">
        <v>62.27</v>
      </c>
      <c r="W51">
        <v>51.18</v>
      </c>
      <c r="X51">
        <v>59.37</v>
      </c>
      <c r="Y51">
        <v>64.86</v>
      </c>
      <c r="Z51">
        <v>50.06</v>
      </c>
      <c r="AA51">
        <v>39.22</v>
      </c>
      <c r="AB51">
        <v>15.26</v>
      </c>
      <c r="AC51">
        <v>40.1</v>
      </c>
      <c r="AD51">
        <v>64.69</v>
      </c>
      <c r="AE51">
        <v>65.540000000000006</v>
      </c>
      <c r="AF51">
        <v>36.61</v>
      </c>
      <c r="AG51">
        <v>54.11</v>
      </c>
      <c r="AH51">
        <v>45.53</v>
      </c>
      <c r="AI51">
        <v>62.33</v>
      </c>
      <c r="AJ51">
        <v>59.01</v>
      </c>
      <c r="AK51">
        <v>54.93</v>
      </c>
      <c r="AL51">
        <v>61.55</v>
      </c>
      <c r="AM51">
        <v>58.14</v>
      </c>
      <c r="AN51">
        <v>41.62</v>
      </c>
      <c r="AO51">
        <v>53.74</v>
      </c>
      <c r="AP51">
        <v>42.68</v>
      </c>
      <c r="AQ51">
        <v>42.1</v>
      </c>
      <c r="AR51">
        <v>42.42</v>
      </c>
      <c r="AS51">
        <v>39.1</v>
      </c>
      <c r="AT51">
        <v>46.24</v>
      </c>
      <c r="AU51">
        <v>54.31</v>
      </c>
      <c r="AV51">
        <v>51.77</v>
      </c>
      <c r="AW51">
        <v>48.24</v>
      </c>
      <c r="AX51">
        <v>51.08</v>
      </c>
    </row>
    <row r="52" spans="1:50">
      <c r="A52">
        <v>1977</v>
      </c>
      <c r="B52">
        <v>35.549999999999997</v>
      </c>
      <c r="C52">
        <v>12.65</v>
      </c>
      <c r="D52">
        <v>26.09</v>
      </c>
      <c r="E52">
        <v>-4.37</v>
      </c>
      <c r="F52">
        <v>13.77</v>
      </c>
      <c r="G52">
        <v>6.02</v>
      </c>
      <c r="H52">
        <v>45.81</v>
      </c>
      <c r="I52">
        <v>50.62</v>
      </c>
      <c r="J52">
        <v>13.03</v>
      </c>
      <c r="K52">
        <v>19.79</v>
      </c>
      <c r="L52">
        <v>56.15</v>
      </c>
      <c r="M52">
        <v>24.57</v>
      </c>
      <c r="N52">
        <v>18.47</v>
      </c>
      <c r="O52">
        <v>12.41</v>
      </c>
      <c r="P52">
        <v>20.11</v>
      </c>
      <c r="Q52">
        <v>6.38</v>
      </c>
      <c r="R52">
        <v>22.15</v>
      </c>
      <c r="S52">
        <v>27.92</v>
      </c>
      <c r="T52">
        <v>2.2599999999999998</v>
      </c>
      <c r="U52">
        <v>21.95</v>
      </c>
      <c r="V52">
        <v>22.08</v>
      </c>
      <c r="W52">
        <v>32.270000000000003</v>
      </c>
      <c r="X52">
        <v>9.06</v>
      </c>
      <c r="Y52">
        <v>23.59</v>
      </c>
      <c r="Z52">
        <v>37.340000000000003</v>
      </c>
      <c r="AA52">
        <v>12.29</v>
      </c>
      <c r="AB52">
        <v>13.67</v>
      </c>
      <c r="AC52">
        <v>-5.47</v>
      </c>
      <c r="AD52">
        <v>10.35</v>
      </c>
      <c r="AE52">
        <v>33.22</v>
      </c>
      <c r="AF52">
        <v>11.78</v>
      </c>
      <c r="AG52">
        <v>35.44</v>
      </c>
      <c r="AH52">
        <v>38.270000000000003</v>
      </c>
      <c r="AI52">
        <v>41.6</v>
      </c>
      <c r="AJ52">
        <v>33.85</v>
      </c>
      <c r="AK52">
        <v>20.78</v>
      </c>
      <c r="AL52">
        <v>25.23</v>
      </c>
      <c r="AM52">
        <v>40.74</v>
      </c>
      <c r="AN52">
        <v>13.19</v>
      </c>
      <c r="AO52">
        <v>9.99</v>
      </c>
      <c r="AP52">
        <v>15.08</v>
      </c>
      <c r="AQ52">
        <v>16.41</v>
      </c>
      <c r="AR52">
        <v>19.77</v>
      </c>
      <c r="AS52">
        <v>34.89</v>
      </c>
      <c r="AT52">
        <v>20.05</v>
      </c>
      <c r="AU52">
        <v>33.93</v>
      </c>
      <c r="AV52">
        <v>31.14</v>
      </c>
      <c r="AW52">
        <v>22.83</v>
      </c>
      <c r="AX52">
        <v>33.28</v>
      </c>
    </row>
    <row r="53" spans="1:50">
      <c r="A53">
        <v>1978</v>
      </c>
      <c r="B53">
        <v>43.62</v>
      </c>
      <c r="C53">
        <v>19.82</v>
      </c>
      <c r="D53">
        <v>35.43</v>
      </c>
      <c r="E53">
        <v>19.48</v>
      </c>
      <c r="F53">
        <v>16.690000000000001</v>
      </c>
      <c r="G53">
        <v>9.4700000000000006</v>
      </c>
      <c r="H53">
        <v>45.53</v>
      </c>
      <c r="I53">
        <v>31.5</v>
      </c>
      <c r="J53">
        <v>14.99</v>
      </c>
      <c r="K53">
        <v>14.62</v>
      </c>
      <c r="L53">
        <v>57.19</v>
      </c>
      <c r="M53">
        <v>26.25</v>
      </c>
      <c r="N53">
        <v>31.63</v>
      </c>
      <c r="O53">
        <v>14.99</v>
      </c>
      <c r="P53">
        <v>34.590000000000003</v>
      </c>
      <c r="Q53">
        <v>31.45</v>
      </c>
      <c r="R53">
        <v>23.76</v>
      </c>
      <c r="S53">
        <v>31.15</v>
      </c>
      <c r="T53">
        <v>19.64</v>
      </c>
      <c r="U53">
        <v>12.37</v>
      </c>
      <c r="V53">
        <v>27.59</v>
      </c>
      <c r="W53">
        <v>37.22</v>
      </c>
      <c r="X53">
        <v>16.57</v>
      </c>
      <c r="Y53">
        <v>70.39</v>
      </c>
      <c r="Z53">
        <v>24.32</v>
      </c>
      <c r="AA53">
        <v>16.12</v>
      </c>
      <c r="AB53">
        <v>-0.02</v>
      </c>
      <c r="AC53">
        <v>13.83</v>
      </c>
      <c r="AD53">
        <v>-1.04</v>
      </c>
      <c r="AE53">
        <v>6.83</v>
      </c>
      <c r="AF53">
        <v>-0.98</v>
      </c>
      <c r="AG53">
        <v>35.35</v>
      </c>
      <c r="AH53">
        <v>36.950000000000003</v>
      </c>
      <c r="AI53">
        <v>27.33</v>
      </c>
      <c r="AJ53">
        <v>72.22</v>
      </c>
      <c r="AK53">
        <v>61.96</v>
      </c>
      <c r="AL53">
        <v>46.66</v>
      </c>
      <c r="AM53">
        <v>41.79</v>
      </c>
      <c r="AN53">
        <v>33.17</v>
      </c>
      <c r="AO53">
        <v>20.239999999999998</v>
      </c>
      <c r="AP53">
        <v>15.04</v>
      </c>
      <c r="AQ53">
        <v>17.96</v>
      </c>
      <c r="AR53">
        <v>24.74</v>
      </c>
      <c r="AS53">
        <v>38.020000000000003</v>
      </c>
      <c r="AT53">
        <v>21.56</v>
      </c>
      <c r="AU53">
        <v>31.49</v>
      </c>
      <c r="AV53">
        <v>46.97</v>
      </c>
      <c r="AW53">
        <v>23.43</v>
      </c>
      <c r="AX53">
        <v>33.68</v>
      </c>
    </row>
    <row r="54" spans="1:50">
      <c r="A54">
        <v>1979</v>
      </c>
      <c r="B54">
        <v>47.75</v>
      </c>
      <c r="C54">
        <v>28.03</v>
      </c>
      <c r="D54">
        <v>10.89</v>
      </c>
      <c r="E54">
        <v>35.64</v>
      </c>
      <c r="F54">
        <v>23.61</v>
      </c>
      <c r="G54">
        <v>15.28</v>
      </c>
      <c r="H54">
        <v>42.14</v>
      </c>
      <c r="I54">
        <v>27.96</v>
      </c>
      <c r="J54">
        <v>37</v>
      </c>
      <c r="K54">
        <v>14.75</v>
      </c>
      <c r="L54">
        <v>57.62</v>
      </c>
      <c r="M54">
        <v>29.67</v>
      </c>
      <c r="N54">
        <v>34.67</v>
      </c>
      <c r="O54">
        <v>55.02</v>
      </c>
      <c r="P54">
        <v>38.6</v>
      </c>
      <c r="Q54">
        <v>9.33</v>
      </c>
      <c r="R54">
        <v>36.549999999999997</v>
      </c>
      <c r="S54">
        <v>38.96</v>
      </c>
      <c r="T54">
        <v>45.61</v>
      </c>
      <c r="U54">
        <v>47.11</v>
      </c>
      <c r="V54">
        <v>40.36</v>
      </c>
      <c r="W54">
        <v>39.619999999999997</v>
      </c>
      <c r="X54">
        <v>7.8</v>
      </c>
      <c r="Y54">
        <v>53.4</v>
      </c>
      <c r="Z54">
        <v>51.43</v>
      </c>
      <c r="AA54">
        <v>72.680000000000007</v>
      </c>
      <c r="AB54">
        <v>199.35</v>
      </c>
      <c r="AC54">
        <v>101.08</v>
      </c>
      <c r="AD54">
        <v>62.23</v>
      </c>
      <c r="AE54">
        <v>155.62</v>
      </c>
      <c r="AF54">
        <v>17.78</v>
      </c>
      <c r="AG54">
        <v>54.56</v>
      </c>
      <c r="AH54">
        <v>26.03</v>
      </c>
      <c r="AI54">
        <v>43.4</v>
      </c>
      <c r="AJ54">
        <v>48.44</v>
      </c>
      <c r="AK54">
        <v>68.27</v>
      </c>
      <c r="AL54">
        <v>55.21</v>
      </c>
      <c r="AM54">
        <v>69.66</v>
      </c>
      <c r="AN54">
        <v>32.299999999999997</v>
      </c>
      <c r="AO54">
        <v>25.53</v>
      </c>
      <c r="AP54">
        <v>31.17</v>
      </c>
      <c r="AQ54">
        <v>37.53</v>
      </c>
      <c r="AR54">
        <v>24.91</v>
      </c>
      <c r="AS54">
        <v>21.54</v>
      </c>
      <c r="AT54">
        <v>20.8</v>
      </c>
      <c r="AU54">
        <v>47.04</v>
      </c>
      <c r="AV54">
        <v>52.48</v>
      </c>
      <c r="AW54">
        <v>26.97</v>
      </c>
      <c r="AX54">
        <v>47.62</v>
      </c>
    </row>
    <row r="55" spans="1:50">
      <c r="A55">
        <v>1980</v>
      </c>
      <c r="B55">
        <v>49.09</v>
      </c>
      <c r="C55">
        <v>19.170000000000002</v>
      </c>
      <c r="D55">
        <v>21.17</v>
      </c>
      <c r="E55">
        <v>26.93</v>
      </c>
      <c r="F55">
        <v>49.69</v>
      </c>
      <c r="G55">
        <v>33.549999999999997</v>
      </c>
      <c r="H55">
        <v>26.44</v>
      </c>
      <c r="I55">
        <v>21.16</v>
      </c>
      <c r="J55">
        <v>29.28</v>
      </c>
      <c r="K55">
        <v>33.6</v>
      </c>
      <c r="L55">
        <v>84.14</v>
      </c>
      <c r="M55">
        <v>56.22</v>
      </c>
      <c r="N55">
        <v>45.62</v>
      </c>
      <c r="O55">
        <v>36.090000000000003</v>
      </c>
      <c r="P55">
        <v>28.87</v>
      </c>
      <c r="Q55">
        <v>6.19</v>
      </c>
      <c r="R55">
        <v>28.08</v>
      </c>
      <c r="S55">
        <v>41.72</v>
      </c>
      <c r="T55">
        <v>29.79</v>
      </c>
      <c r="U55">
        <v>36.64</v>
      </c>
      <c r="V55">
        <v>34</v>
      </c>
      <c r="W55">
        <v>59.22</v>
      </c>
      <c r="X55">
        <v>23.84</v>
      </c>
      <c r="Y55">
        <v>64.72</v>
      </c>
      <c r="Z55">
        <v>41.83</v>
      </c>
      <c r="AA55">
        <v>46.27</v>
      </c>
      <c r="AB55">
        <v>85.4</v>
      </c>
      <c r="AC55">
        <v>29.11</v>
      </c>
      <c r="AD55">
        <v>46.21</v>
      </c>
      <c r="AE55">
        <v>102.21</v>
      </c>
      <c r="AF55">
        <v>16.3</v>
      </c>
      <c r="AG55">
        <v>33.68</v>
      </c>
      <c r="AH55">
        <v>43.04</v>
      </c>
      <c r="AI55">
        <v>60.19</v>
      </c>
      <c r="AJ55">
        <v>58.33</v>
      </c>
      <c r="AK55">
        <v>122.55</v>
      </c>
      <c r="AL55">
        <v>78.180000000000007</v>
      </c>
      <c r="AM55">
        <v>77.459999999999994</v>
      </c>
      <c r="AN55">
        <v>26.54</v>
      </c>
      <c r="AO55">
        <v>12.02</v>
      </c>
      <c r="AP55">
        <v>26.98</v>
      </c>
      <c r="AQ55">
        <v>30.89</v>
      </c>
      <c r="AR55">
        <v>22.45</v>
      </c>
      <c r="AS55">
        <v>24.62</v>
      </c>
      <c r="AT55">
        <v>18.649999999999999</v>
      </c>
      <c r="AU55">
        <v>16.97</v>
      </c>
      <c r="AV55">
        <v>60.83</v>
      </c>
      <c r="AW55">
        <v>34.659999999999997</v>
      </c>
      <c r="AX55">
        <v>61</v>
      </c>
    </row>
    <row r="56" spans="1:50">
      <c r="A56">
        <v>1981</v>
      </c>
      <c r="B56">
        <v>2.79</v>
      </c>
      <c r="C56">
        <v>12.26</v>
      </c>
      <c r="D56">
        <v>28.58</v>
      </c>
      <c r="E56">
        <v>-1.2</v>
      </c>
      <c r="F56">
        <v>30.35</v>
      </c>
      <c r="G56">
        <v>11.72</v>
      </c>
      <c r="H56">
        <v>0.85</v>
      </c>
      <c r="I56">
        <v>20.22</v>
      </c>
      <c r="J56">
        <v>10.27</v>
      </c>
      <c r="K56">
        <v>26.1</v>
      </c>
      <c r="L56">
        <v>4.5</v>
      </c>
      <c r="M56">
        <v>-4.24</v>
      </c>
      <c r="N56">
        <v>18.920000000000002</v>
      </c>
      <c r="O56">
        <v>-1.92</v>
      </c>
      <c r="P56">
        <v>13.22</v>
      </c>
      <c r="Q56">
        <v>16.05</v>
      </c>
      <c r="R56">
        <v>1.75</v>
      </c>
      <c r="S56">
        <v>-6.88</v>
      </c>
      <c r="T56">
        <v>-2.2000000000000002</v>
      </c>
      <c r="U56">
        <v>-2.83</v>
      </c>
      <c r="V56">
        <v>-4.76</v>
      </c>
      <c r="W56">
        <v>-3.46</v>
      </c>
      <c r="X56">
        <v>7.29</v>
      </c>
      <c r="Y56">
        <v>-11.12</v>
      </c>
      <c r="Z56">
        <v>-14.62</v>
      </c>
      <c r="AA56">
        <v>-11</v>
      </c>
      <c r="AB56">
        <v>-48.16</v>
      </c>
      <c r="AC56">
        <v>-37.44</v>
      </c>
      <c r="AD56">
        <v>-14.38</v>
      </c>
      <c r="AE56">
        <v>-37.07</v>
      </c>
      <c r="AF56">
        <v>12.84</v>
      </c>
      <c r="AG56">
        <v>21.74</v>
      </c>
      <c r="AH56">
        <v>21.15</v>
      </c>
      <c r="AI56">
        <v>5.13</v>
      </c>
      <c r="AJ56">
        <v>-11.69</v>
      </c>
      <c r="AK56">
        <v>-19.36</v>
      </c>
      <c r="AL56">
        <v>-8.19</v>
      </c>
      <c r="AM56">
        <v>-14.06</v>
      </c>
      <c r="AN56">
        <v>7.17</v>
      </c>
      <c r="AO56">
        <v>14.38</v>
      </c>
      <c r="AP56">
        <v>2.35</v>
      </c>
      <c r="AQ56">
        <v>0.78</v>
      </c>
      <c r="AR56">
        <v>15.61</v>
      </c>
      <c r="AS56">
        <v>5.31</v>
      </c>
      <c r="AT56">
        <v>8.76</v>
      </c>
      <c r="AU56">
        <v>14.07</v>
      </c>
      <c r="AV56">
        <v>-0.28999999999999998</v>
      </c>
      <c r="AW56">
        <v>19.09</v>
      </c>
      <c r="AX56">
        <v>-3.6</v>
      </c>
    </row>
    <row r="57" spans="1:50">
      <c r="A57">
        <v>1982</v>
      </c>
      <c r="B57">
        <v>30.66</v>
      </c>
      <c r="C57">
        <v>46.53</v>
      </c>
      <c r="D57">
        <v>51.01</v>
      </c>
      <c r="E57">
        <v>62.29</v>
      </c>
      <c r="F57">
        <v>54.08</v>
      </c>
      <c r="G57">
        <v>41.94</v>
      </c>
      <c r="H57">
        <v>57.59</v>
      </c>
      <c r="I57">
        <v>42.83</v>
      </c>
      <c r="J57">
        <v>39.18</v>
      </c>
      <c r="K57">
        <v>33.880000000000003</v>
      </c>
      <c r="L57">
        <v>55.11</v>
      </c>
      <c r="M57">
        <v>53.67</v>
      </c>
      <c r="N57">
        <v>47.51</v>
      </c>
      <c r="O57">
        <v>24.46</v>
      </c>
      <c r="P57">
        <v>30.84</v>
      </c>
      <c r="Q57">
        <v>39.56</v>
      </c>
      <c r="R57">
        <v>34.299999999999997</v>
      </c>
      <c r="S57">
        <v>55.69</v>
      </c>
      <c r="T57">
        <v>-4.91</v>
      </c>
      <c r="U57">
        <v>7.6</v>
      </c>
      <c r="V57">
        <v>8.5</v>
      </c>
      <c r="W57">
        <v>34.54</v>
      </c>
      <c r="X57">
        <v>62.23</v>
      </c>
      <c r="Y57">
        <v>41.82</v>
      </c>
      <c r="Z57">
        <v>-5.18</v>
      </c>
      <c r="AA57">
        <v>68.430000000000007</v>
      </c>
      <c r="AB57">
        <v>36.979999999999997</v>
      </c>
      <c r="AC57">
        <v>-3.37</v>
      </c>
      <c r="AD57">
        <v>-33.15</v>
      </c>
      <c r="AE57">
        <v>-42.05</v>
      </c>
      <c r="AF57">
        <v>27.78</v>
      </c>
      <c r="AG57">
        <v>32.29</v>
      </c>
      <c r="AH57">
        <v>75.55</v>
      </c>
      <c r="AI57">
        <v>54.25</v>
      </c>
      <c r="AJ57">
        <v>25.53</v>
      </c>
      <c r="AK57">
        <v>50.41</v>
      </c>
      <c r="AL57">
        <v>45.56</v>
      </c>
      <c r="AM57">
        <v>39.299999999999997</v>
      </c>
      <c r="AN57">
        <v>30.48</v>
      </c>
      <c r="AO57">
        <v>39</v>
      </c>
      <c r="AP57">
        <v>31.13</v>
      </c>
      <c r="AQ57">
        <v>26.94</v>
      </c>
      <c r="AR57">
        <v>62.58</v>
      </c>
      <c r="AS57">
        <v>50.05</v>
      </c>
      <c r="AT57">
        <v>42.64</v>
      </c>
      <c r="AU57">
        <v>24.45</v>
      </c>
      <c r="AV57">
        <v>14.28</v>
      </c>
      <c r="AW57">
        <v>28.39</v>
      </c>
      <c r="AX57">
        <v>16.579999999999998</v>
      </c>
    </row>
    <row r="58" spans="1:50">
      <c r="A58">
        <v>1983</v>
      </c>
      <c r="B58">
        <v>17.88</v>
      </c>
      <c r="C58">
        <v>39.18</v>
      </c>
      <c r="D58">
        <v>66.39</v>
      </c>
      <c r="E58">
        <v>69.069999999999993</v>
      </c>
      <c r="F58">
        <v>29.44</v>
      </c>
      <c r="G58">
        <v>49.66</v>
      </c>
      <c r="H58">
        <v>33.659999999999997</v>
      </c>
      <c r="I58">
        <v>34.61</v>
      </c>
      <c r="J58">
        <v>42.84</v>
      </c>
      <c r="K58">
        <v>41.86</v>
      </c>
      <c r="L58">
        <v>26.15</v>
      </c>
      <c r="M58">
        <v>8.99</v>
      </c>
      <c r="N58">
        <v>20.95</v>
      </c>
      <c r="O58">
        <v>43.27</v>
      </c>
      <c r="P58">
        <v>47.1</v>
      </c>
      <c r="Q58">
        <v>74.45</v>
      </c>
      <c r="R58">
        <v>37.840000000000003</v>
      </c>
      <c r="S58">
        <v>34.840000000000003</v>
      </c>
      <c r="T58">
        <v>53.29</v>
      </c>
      <c r="U58">
        <v>25.13</v>
      </c>
      <c r="V58">
        <v>33.56</v>
      </c>
      <c r="W58">
        <v>15.9</v>
      </c>
      <c r="X58">
        <v>48.31</v>
      </c>
      <c r="Y58">
        <v>46.89</v>
      </c>
      <c r="Z58">
        <v>33.69</v>
      </c>
      <c r="AA58">
        <v>37.56</v>
      </c>
      <c r="AB58">
        <v>20.21</v>
      </c>
      <c r="AC58">
        <v>47.38</v>
      </c>
      <c r="AD58">
        <v>51.88</v>
      </c>
      <c r="AE58">
        <v>22.69</v>
      </c>
      <c r="AF58">
        <v>25.56</v>
      </c>
      <c r="AG58">
        <v>20.440000000000001</v>
      </c>
      <c r="AH58">
        <v>29.51</v>
      </c>
      <c r="AI58">
        <v>30.19</v>
      </c>
      <c r="AJ58">
        <v>19.5</v>
      </c>
      <c r="AK58">
        <v>26.79</v>
      </c>
      <c r="AL58">
        <v>39.869999999999997</v>
      </c>
      <c r="AM58">
        <v>33.35</v>
      </c>
      <c r="AN58">
        <v>50.61</v>
      </c>
      <c r="AO58">
        <v>51.23</v>
      </c>
      <c r="AP58">
        <v>38.15</v>
      </c>
      <c r="AQ58">
        <v>48.07</v>
      </c>
      <c r="AR58">
        <v>54.62</v>
      </c>
      <c r="AS58">
        <v>39.36</v>
      </c>
      <c r="AT58">
        <v>44.4</v>
      </c>
      <c r="AU58">
        <v>87.09</v>
      </c>
      <c r="AV58">
        <v>35.78</v>
      </c>
      <c r="AW58">
        <v>43.11</v>
      </c>
      <c r="AX58">
        <v>40.96</v>
      </c>
    </row>
    <row r="59" spans="1:50">
      <c r="A59">
        <v>1984</v>
      </c>
      <c r="B59">
        <v>-9.08</v>
      </c>
      <c r="C59">
        <v>7.41</v>
      </c>
      <c r="D59">
        <v>28.04</v>
      </c>
      <c r="E59">
        <v>-1.77</v>
      </c>
      <c r="F59">
        <v>12.51</v>
      </c>
      <c r="G59">
        <v>-7.58</v>
      </c>
      <c r="H59">
        <v>-7.55</v>
      </c>
      <c r="I59">
        <v>7.52</v>
      </c>
      <c r="J59">
        <v>-5.24</v>
      </c>
      <c r="K59">
        <v>-12.97</v>
      </c>
      <c r="L59">
        <v>-5.65</v>
      </c>
      <c r="M59">
        <v>-27.39</v>
      </c>
      <c r="N59">
        <v>-8.6</v>
      </c>
      <c r="O59">
        <v>-0.53</v>
      </c>
      <c r="P59">
        <v>-4.13</v>
      </c>
      <c r="Q59">
        <v>-11.44</v>
      </c>
      <c r="R59">
        <v>-3.34</v>
      </c>
      <c r="S59">
        <v>-12.18</v>
      </c>
      <c r="T59">
        <v>-15.37</v>
      </c>
      <c r="U59">
        <v>-10.77</v>
      </c>
      <c r="V59">
        <v>-14.93</v>
      </c>
      <c r="W59">
        <v>-8.9700000000000006</v>
      </c>
      <c r="X59">
        <v>-8.7100000000000009</v>
      </c>
      <c r="Y59">
        <v>-7.68</v>
      </c>
      <c r="Z59">
        <v>10.98</v>
      </c>
      <c r="AA59">
        <v>-1.5</v>
      </c>
      <c r="AB59">
        <v>-41.6</v>
      </c>
      <c r="AC59">
        <v>-28.68</v>
      </c>
      <c r="AD59">
        <v>-14.1</v>
      </c>
      <c r="AE59">
        <v>-25.09</v>
      </c>
      <c r="AF59">
        <v>21.82</v>
      </c>
      <c r="AG59">
        <v>-9.3800000000000008</v>
      </c>
      <c r="AH59">
        <v>-11.04</v>
      </c>
      <c r="AI59">
        <v>-12</v>
      </c>
      <c r="AJ59">
        <v>-28.44</v>
      </c>
      <c r="AK59">
        <v>-38.79</v>
      </c>
      <c r="AL59">
        <v>-23.93</v>
      </c>
      <c r="AM59">
        <v>-23.31</v>
      </c>
      <c r="AN59">
        <v>5.26</v>
      </c>
      <c r="AO59">
        <v>-0.85</v>
      </c>
      <c r="AP59">
        <v>-10.57</v>
      </c>
      <c r="AQ59">
        <v>-16.78</v>
      </c>
      <c r="AR59">
        <v>-0.52</v>
      </c>
      <c r="AS59">
        <v>-22.95</v>
      </c>
      <c r="AT59">
        <v>7.82</v>
      </c>
      <c r="AU59">
        <v>10.59</v>
      </c>
      <c r="AV59">
        <v>-10.84</v>
      </c>
      <c r="AW59">
        <v>2.3199999999999998</v>
      </c>
      <c r="AX59">
        <v>-24.61</v>
      </c>
    </row>
    <row r="60" spans="1:50">
      <c r="A60">
        <v>1985</v>
      </c>
      <c r="B60">
        <v>-0.65</v>
      </c>
      <c r="C60">
        <v>37.299999999999997</v>
      </c>
      <c r="D60">
        <v>63.32</v>
      </c>
      <c r="E60">
        <v>32.049999999999997</v>
      </c>
      <c r="F60">
        <v>6.35</v>
      </c>
      <c r="G60">
        <v>26.99</v>
      </c>
      <c r="H60">
        <v>38.81</v>
      </c>
      <c r="I60">
        <v>35.380000000000003</v>
      </c>
      <c r="J60">
        <v>22.08</v>
      </c>
      <c r="K60">
        <v>36.54</v>
      </c>
      <c r="L60">
        <v>23.71</v>
      </c>
      <c r="M60">
        <v>32.130000000000003</v>
      </c>
      <c r="N60">
        <v>50.95</v>
      </c>
      <c r="O60">
        <v>26.68</v>
      </c>
      <c r="P60">
        <v>33.909999999999997</v>
      </c>
      <c r="Q60">
        <v>39.35</v>
      </c>
      <c r="R60">
        <v>21.53</v>
      </c>
      <c r="S60">
        <v>35.67</v>
      </c>
      <c r="T60">
        <v>8.58</v>
      </c>
      <c r="U60">
        <v>-2.75</v>
      </c>
      <c r="V60">
        <v>21.72</v>
      </c>
      <c r="W60">
        <v>13.6</v>
      </c>
      <c r="X60">
        <v>16.13</v>
      </c>
      <c r="Y60">
        <v>15.24</v>
      </c>
      <c r="Z60">
        <v>7.27</v>
      </c>
      <c r="AA60">
        <v>38.07</v>
      </c>
      <c r="AB60">
        <v>17.190000000000001</v>
      </c>
      <c r="AC60">
        <v>6.47</v>
      </c>
      <c r="AD60">
        <v>1.7</v>
      </c>
      <c r="AE60">
        <v>-14.27</v>
      </c>
      <c r="AF60">
        <v>35.39</v>
      </c>
      <c r="AG60">
        <v>37.369999999999997</v>
      </c>
      <c r="AH60">
        <v>31.07</v>
      </c>
      <c r="AI60">
        <v>28.93</v>
      </c>
      <c r="AJ60">
        <v>5.92</v>
      </c>
      <c r="AK60">
        <v>8.86</v>
      </c>
      <c r="AL60">
        <v>32.65</v>
      </c>
      <c r="AM60">
        <v>12.84</v>
      </c>
      <c r="AN60">
        <v>34.659999999999997</v>
      </c>
      <c r="AO60">
        <v>50.59</v>
      </c>
      <c r="AP60">
        <v>27.96</v>
      </c>
      <c r="AQ60">
        <v>19.36</v>
      </c>
      <c r="AR60">
        <v>40.42</v>
      </c>
      <c r="AS60">
        <v>5.28</v>
      </c>
      <c r="AT60">
        <v>51.62</v>
      </c>
      <c r="AU60">
        <v>35.36</v>
      </c>
      <c r="AV60">
        <v>15.84</v>
      </c>
      <c r="AW60">
        <v>42.35</v>
      </c>
      <c r="AX60">
        <v>39.47</v>
      </c>
    </row>
    <row r="61" spans="1:50">
      <c r="A61">
        <v>1986</v>
      </c>
      <c r="B61">
        <v>-19.78</v>
      </c>
      <c r="C61">
        <v>17.79</v>
      </c>
      <c r="D61">
        <v>8.73</v>
      </c>
      <c r="E61">
        <v>6.39</v>
      </c>
      <c r="F61">
        <v>-3</v>
      </c>
      <c r="G61">
        <v>4.0599999999999996</v>
      </c>
      <c r="H61">
        <v>18.59</v>
      </c>
      <c r="I61">
        <v>28.2</v>
      </c>
      <c r="J61">
        <v>14.93</v>
      </c>
      <c r="K61">
        <v>28.38</v>
      </c>
      <c r="L61">
        <v>-8.06</v>
      </c>
      <c r="M61">
        <v>1.35</v>
      </c>
      <c r="N61">
        <v>20.79</v>
      </c>
      <c r="O61">
        <v>12.47</v>
      </c>
      <c r="P61">
        <v>1.43</v>
      </c>
      <c r="Q61">
        <v>36.6</v>
      </c>
      <c r="R61">
        <v>7.8</v>
      </c>
      <c r="S61">
        <v>21.38</v>
      </c>
      <c r="T61">
        <v>5.94</v>
      </c>
      <c r="U61">
        <v>12.47</v>
      </c>
      <c r="V61">
        <v>-3.59</v>
      </c>
      <c r="W61">
        <v>-9.4600000000000009</v>
      </c>
      <c r="X61">
        <v>16.64</v>
      </c>
      <c r="Y61">
        <v>-5.71</v>
      </c>
      <c r="Z61">
        <v>-5.15</v>
      </c>
      <c r="AA61">
        <v>-9.6</v>
      </c>
      <c r="AB61">
        <v>21.72</v>
      </c>
      <c r="AC61">
        <v>56.35</v>
      </c>
      <c r="AD61">
        <v>10.25</v>
      </c>
      <c r="AE61">
        <v>-18.43</v>
      </c>
      <c r="AF61">
        <v>29.66</v>
      </c>
      <c r="AG61">
        <v>7.67</v>
      </c>
      <c r="AH61">
        <v>4.6399999999999997</v>
      </c>
      <c r="AI61">
        <v>6.4</v>
      </c>
      <c r="AJ61">
        <v>0.25</v>
      </c>
      <c r="AK61">
        <v>-3.41</v>
      </c>
      <c r="AL61">
        <v>-6.69</v>
      </c>
      <c r="AM61">
        <v>-3.66</v>
      </c>
      <c r="AN61">
        <v>21.45</v>
      </c>
      <c r="AO61">
        <v>10.8</v>
      </c>
      <c r="AP61">
        <v>10.11</v>
      </c>
      <c r="AQ61">
        <v>10.72</v>
      </c>
      <c r="AR61">
        <v>9.75</v>
      </c>
      <c r="AS61">
        <v>2.63</v>
      </c>
      <c r="AT61">
        <v>19.36</v>
      </c>
      <c r="AU61">
        <v>8.17</v>
      </c>
      <c r="AV61">
        <v>-14.52</v>
      </c>
      <c r="AW61">
        <v>11.85</v>
      </c>
      <c r="AX61">
        <v>3.81</v>
      </c>
    </row>
    <row r="62" spans="1:50">
      <c r="A62">
        <v>1987</v>
      </c>
      <c r="B62">
        <v>-21.09</v>
      </c>
      <c r="C62">
        <v>-3.59</v>
      </c>
      <c r="D62">
        <v>-10.050000000000001</v>
      </c>
      <c r="E62">
        <v>5.77</v>
      </c>
      <c r="F62">
        <v>1.79</v>
      </c>
      <c r="G62">
        <v>-19.850000000000001</v>
      </c>
      <c r="H62">
        <v>-20.25</v>
      </c>
      <c r="I62">
        <v>1.57</v>
      </c>
      <c r="J62">
        <v>-3.7</v>
      </c>
      <c r="K62">
        <v>-28.1</v>
      </c>
      <c r="L62">
        <v>-25.48</v>
      </c>
      <c r="M62">
        <v>-18.18</v>
      </c>
      <c r="N62">
        <v>-13.37</v>
      </c>
      <c r="O62">
        <v>-3.96</v>
      </c>
      <c r="P62">
        <v>-7.17</v>
      </c>
      <c r="Q62">
        <v>-11.76</v>
      </c>
      <c r="R62">
        <v>-6.46</v>
      </c>
      <c r="S62">
        <v>-23.27</v>
      </c>
      <c r="T62">
        <v>18.13</v>
      </c>
      <c r="U62">
        <v>-2.15</v>
      </c>
      <c r="V62">
        <v>-1.77</v>
      </c>
      <c r="W62">
        <v>-17.059999999999999</v>
      </c>
      <c r="X62">
        <v>-8.43</v>
      </c>
      <c r="Y62">
        <v>-8</v>
      </c>
      <c r="Z62">
        <v>-47.64</v>
      </c>
      <c r="AA62">
        <v>-7.77</v>
      </c>
      <c r="AB62">
        <v>47.8</v>
      </c>
      <c r="AC62">
        <v>36.32</v>
      </c>
      <c r="AD62">
        <v>7.11</v>
      </c>
      <c r="AE62">
        <v>19.25</v>
      </c>
      <c r="AF62">
        <v>-7.22</v>
      </c>
      <c r="AG62">
        <v>15.26</v>
      </c>
      <c r="AH62">
        <v>-12.32</v>
      </c>
      <c r="AI62">
        <v>-6.71</v>
      </c>
      <c r="AJ62">
        <v>-17.850000000000001</v>
      </c>
      <c r="AK62">
        <v>-9.4499999999999993</v>
      </c>
      <c r="AL62">
        <v>-10.050000000000001</v>
      </c>
      <c r="AM62">
        <v>-11.36</v>
      </c>
      <c r="AN62">
        <v>4.33</v>
      </c>
      <c r="AO62">
        <v>12.47</v>
      </c>
      <c r="AP62">
        <v>-14.71</v>
      </c>
      <c r="AQ62">
        <v>-18.66</v>
      </c>
      <c r="AR62">
        <v>-22.44</v>
      </c>
      <c r="AS62">
        <v>-18.87</v>
      </c>
      <c r="AT62">
        <v>-9.66</v>
      </c>
      <c r="AU62">
        <v>-13.04</v>
      </c>
      <c r="AV62">
        <v>-20.23</v>
      </c>
      <c r="AW62">
        <v>-13.52</v>
      </c>
      <c r="AX62">
        <v>-8.77</v>
      </c>
    </row>
    <row r="63" spans="1:50">
      <c r="A63">
        <v>1988</v>
      </c>
      <c r="B63">
        <v>-12.93</v>
      </c>
      <c r="C63">
        <v>21.89</v>
      </c>
      <c r="D63">
        <v>8.8000000000000007</v>
      </c>
      <c r="E63">
        <v>27.25</v>
      </c>
      <c r="F63">
        <v>33.049999999999997</v>
      </c>
      <c r="G63">
        <v>12.93</v>
      </c>
      <c r="H63">
        <v>15.07</v>
      </c>
      <c r="I63">
        <v>33.97</v>
      </c>
      <c r="J63">
        <v>19.79</v>
      </c>
      <c r="K63">
        <v>24.22</v>
      </c>
      <c r="L63">
        <v>23.85</v>
      </c>
      <c r="M63">
        <v>36.130000000000003</v>
      </c>
      <c r="N63">
        <v>11.68</v>
      </c>
      <c r="O63">
        <v>28.7</v>
      </c>
      <c r="P63">
        <v>40.44</v>
      </c>
      <c r="Q63">
        <v>33.78</v>
      </c>
      <c r="R63">
        <v>27.96</v>
      </c>
      <c r="S63">
        <v>23.48</v>
      </c>
      <c r="T63">
        <v>44.68</v>
      </c>
      <c r="U63">
        <v>34.479999999999997</v>
      </c>
      <c r="V63">
        <v>32.43</v>
      </c>
      <c r="W63">
        <v>26</v>
      </c>
      <c r="X63">
        <v>21.88</v>
      </c>
      <c r="Y63">
        <v>22.94</v>
      </c>
      <c r="Z63">
        <v>42.97</v>
      </c>
      <c r="AA63">
        <v>1.94</v>
      </c>
      <c r="AB63">
        <v>-21.74</v>
      </c>
      <c r="AC63">
        <v>9.08</v>
      </c>
      <c r="AD63">
        <v>2.08</v>
      </c>
      <c r="AE63">
        <v>8.02</v>
      </c>
      <c r="AF63">
        <v>22.37</v>
      </c>
      <c r="AG63">
        <v>33.56</v>
      </c>
      <c r="AH63">
        <v>14.39</v>
      </c>
      <c r="AI63">
        <v>18.36</v>
      </c>
      <c r="AJ63">
        <v>11.77</v>
      </c>
      <c r="AK63">
        <v>7.53</v>
      </c>
      <c r="AL63">
        <v>9.02</v>
      </c>
      <c r="AM63">
        <v>37.06</v>
      </c>
      <c r="AN63">
        <v>16.93</v>
      </c>
      <c r="AO63">
        <v>25.55</v>
      </c>
      <c r="AP63">
        <v>33.950000000000003</v>
      </c>
      <c r="AQ63">
        <v>26.62</v>
      </c>
      <c r="AR63">
        <v>35.159999999999997</v>
      </c>
      <c r="AS63">
        <v>26.19</v>
      </c>
      <c r="AT63">
        <v>15.52</v>
      </c>
      <c r="AU63">
        <v>16.07</v>
      </c>
      <c r="AV63">
        <v>5.48</v>
      </c>
      <c r="AW63">
        <v>11.32</v>
      </c>
      <c r="AX63">
        <v>13.54</v>
      </c>
    </row>
    <row r="64" spans="1:50">
      <c r="A64">
        <v>1989</v>
      </c>
      <c r="B64">
        <v>1.96</v>
      </c>
      <c r="C64">
        <v>18.36</v>
      </c>
      <c r="D64">
        <v>-0.33</v>
      </c>
      <c r="E64">
        <v>28.16</v>
      </c>
      <c r="F64">
        <v>89.15</v>
      </c>
      <c r="G64">
        <v>17.510000000000002</v>
      </c>
      <c r="H64">
        <v>17.55</v>
      </c>
      <c r="I64">
        <v>6.12</v>
      </c>
      <c r="J64">
        <v>10.4</v>
      </c>
      <c r="K64">
        <v>11.21</v>
      </c>
      <c r="L64">
        <v>35.369999999999997</v>
      </c>
      <c r="M64">
        <v>10.14</v>
      </c>
      <c r="N64">
        <v>7.86</v>
      </c>
      <c r="O64">
        <v>13.92</v>
      </c>
      <c r="P64">
        <v>1.08</v>
      </c>
      <c r="Q64">
        <v>19.03</v>
      </c>
      <c r="R64">
        <v>0.85</v>
      </c>
      <c r="S64">
        <v>-1.76</v>
      </c>
      <c r="T64">
        <v>10.81</v>
      </c>
      <c r="U64">
        <v>3.64</v>
      </c>
      <c r="V64">
        <v>17.059999999999999</v>
      </c>
      <c r="W64">
        <v>3.08</v>
      </c>
      <c r="X64">
        <v>-2.5499999999999998</v>
      </c>
      <c r="Y64">
        <v>1.35</v>
      </c>
      <c r="Z64">
        <v>-4.22</v>
      </c>
      <c r="AA64">
        <v>-17.48</v>
      </c>
      <c r="AB64">
        <v>-8.92</v>
      </c>
      <c r="AC64">
        <v>-4.4400000000000004</v>
      </c>
      <c r="AD64">
        <v>17.170000000000002</v>
      </c>
      <c r="AE64">
        <v>38.35</v>
      </c>
      <c r="AF64">
        <v>27.71</v>
      </c>
      <c r="AG64">
        <v>39.06</v>
      </c>
      <c r="AH64">
        <v>-10.92</v>
      </c>
      <c r="AI64">
        <v>23.44</v>
      </c>
      <c r="AJ64">
        <v>-9.1199999999999992</v>
      </c>
      <c r="AK64">
        <v>18.68</v>
      </c>
      <c r="AL64">
        <v>3.54</v>
      </c>
      <c r="AM64">
        <v>1.92</v>
      </c>
      <c r="AN64">
        <v>17.600000000000001</v>
      </c>
      <c r="AO64">
        <v>34.619999999999997</v>
      </c>
      <c r="AP64">
        <v>16.93</v>
      </c>
      <c r="AQ64">
        <v>0.64</v>
      </c>
      <c r="AR64">
        <v>8.64</v>
      </c>
      <c r="AS64">
        <v>15.07</v>
      </c>
      <c r="AT64">
        <v>-2.88</v>
      </c>
      <c r="AU64">
        <v>35.14</v>
      </c>
      <c r="AV64">
        <v>-5.18</v>
      </c>
      <c r="AW64">
        <v>5.89</v>
      </c>
      <c r="AX64">
        <v>8.3000000000000007</v>
      </c>
    </row>
    <row r="65" spans="1:50">
      <c r="A65">
        <v>1990</v>
      </c>
      <c r="B65">
        <v>-13.9</v>
      </c>
      <c r="C65">
        <v>-16.66</v>
      </c>
      <c r="D65">
        <v>4.17</v>
      </c>
      <c r="E65">
        <v>8.74</v>
      </c>
      <c r="F65">
        <v>-3.75</v>
      </c>
      <c r="G65">
        <v>-34.58</v>
      </c>
      <c r="H65">
        <v>-30.18</v>
      </c>
      <c r="I65">
        <v>-20.41</v>
      </c>
      <c r="J65">
        <v>-35.5</v>
      </c>
      <c r="K65">
        <v>-36.93</v>
      </c>
      <c r="L65">
        <v>1.46</v>
      </c>
      <c r="M65">
        <v>3.3</v>
      </c>
      <c r="N65">
        <v>-9.26</v>
      </c>
      <c r="O65">
        <v>-6.88</v>
      </c>
      <c r="P65">
        <v>-29.23</v>
      </c>
      <c r="Q65">
        <v>-33.28</v>
      </c>
      <c r="R65">
        <v>-18.03</v>
      </c>
      <c r="S65">
        <v>-42</v>
      </c>
      <c r="T65">
        <v>-24.86</v>
      </c>
      <c r="U65">
        <v>-24.29</v>
      </c>
      <c r="V65">
        <v>-15.82</v>
      </c>
      <c r="W65">
        <v>-18.73</v>
      </c>
      <c r="X65">
        <v>-30.59</v>
      </c>
      <c r="Y65">
        <v>-12.9</v>
      </c>
      <c r="Z65">
        <v>-41.5</v>
      </c>
      <c r="AA65">
        <v>-14.15</v>
      </c>
      <c r="AB65">
        <v>-32.07</v>
      </c>
      <c r="AC65">
        <v>-18.399999999999999</v>
      </c>
      <c r="AD65">
        <v>-31.6</v>
      </c>
      <c r="AE65">
        <v>-2.34</v>
      </c>
      <c r="AF65">
        <v>-2.2999999999999998</v>
      </c>
      <c r="AG65">
        <v>-27.92</v>
      </c>
      <c r="AH65">
        <v>-36.86</v>
      </c>
      <c r="AI65">
        <v>-18.04</v>
      </c>
      <c r="AJ65">
        <v>-24.05</v>
      </c>
      <c r="AK65">
        <v>-13.59</v>
      </c>
      <c r="AL65">
        <v>-20.78</v>
      </c>
      <c r="AM65">
        <v>-21.31</v>
      </c>
      <c r="AN65">
        <v>-24.15</v>
      </c>
      <c r="AO65">
        <v>-7.62</v>
      </c>
      <c r="AP65">
        <v>-27.79</v>
      </c>
      <c r="AQ65">
        <v>-22.86</v>
      </c>
      <c r="AR65">
        <v>-29.27</v>
      </c>
      <c r="AS65">
        <v>-25.87</v>
      </c>
      <c r="AT65">
        <v>-39.68</v>
      </c>
      <c r="AU65">
        <v>-17.48</v>
      </c>
      <c r="AV65">
        <v>-21.08</v>
      </c>
      <c r="AW65">
        <v>-32.64</v>
      </c>
      <c r="AX65">
        <v>-21.21</v>
      </c>
    </row>
    <row r="66" spans="1:50">
      <c r="A66">
        <v>1991</v>
      </c>
      <c r="B66">
        <v>17.82</v>
      </c>
      <c r="C66">
        <v>29.13</v>
      </c>
      <c r="D66">
        <v>-6.64</v>
      </c>
      <c r="E66">
        <v>45.72</v>
      </c>
      <c r="F66">
        <v>26.68</v>
      </c>
      <c r="G66">
        <v>71.260000000000005</v>
      </c>
      <c r="H66">
        <v>25.76</v>
      </c>
      <c r="I66">
        <v>24.01</v>
      </c>
      <c r="J66">
        <v>57.92</v>
      </c>
      <c r="K66">
        <v>63.41</v>
      </c>
      <c r="L66">
        <v>112.57</v>
      </c>
      <c r="M66">
        <v>121.38</v>
      </c>
      <c r="N66">
        <v>220.58</v>
      </c>
      <c r="O66">
        <v>51.4</v>
      </c>
      <c r="P66">
        <v>75.59</v>
      </c>
      <c r="Q66">
        <v>84.99</v>
      </c>
      <c r="R66">
        <v>41.32</v>
      </c>
      <c r="S66">
        <v>52</v>
      </c>
      <c r="T66">
        <v>23.45</v>
      </c>
      <c r="U66">
        <v>32.89</v>
      </c>
      <c r="V66">
        <v>46.11</v>
      </c>
      <c r="W66">
        <v>45.36</v>
      </c>
      <c r="X66">
        <v>40.03</v>
      </c>
      <c r="Y66">
        <v>36.11</v>
      </c>
      <c r="Z66">
        <v>32.090000000000003</v>
      </c>
      <c r="AA66">
        <v>64.28</v>
      </c>
      <c r="AB66">
        <v>45.27</v>
      </c>
      <c r="AC66">
        <v>39.31</v>
      </c>
      <c r="AD66">
        <v>-0.28999999999999998</v>
      </c>
      <c r="AE66">
        <v>9.4</v>
      </c>
      <c r="AF66">
        <v>23.58</v>
      </c>
      <c r="AG66">
        <v>41.68</v>
      </c>
      <c r="AH66">
        <v>35.28</v>
      </c>
      <c r="AI66">
        <v>57.12</v>
      </c>
      <c r="AJ66">
        <v>80.62</v>
      </c>
      <c r="AK66">
        <v>73.400000000000006</v>
      </c>
      <c r="AL66">
        <v>63.7</v>
      </c>
      <c r="AM66">
        <v>55.38</v>
      </c>
      <c r="AN66">
        <v>29.6</v>
      </c>
      <c r="AO66">
        <v>39.31</v>
      </c>
      <c r="AP66">
        <v>40.619999999999997</v>
      </c>
      <c r="AQ66">
        <v>57.41</v>
      </c>
      <c r="AR66">
        <v>54.02</v>
      </c>
      <c r="AS66">
        <v>49.56</v>
      </c>
      <c r="AT66">
        <v>46.31</v>
      </c>
      <c r="AU66">
        <v>50.37</v>
      </c>
      <c r="AV66">
        <v>41.65</v>
      </c>
      <c r="AW66">
        <v>48.92</v>
      </c>
      <c r="AX66">
        <v>46.25</v>
      </c>
    </row>
    <row r="67" spans="1:50">
      <c r="A67">
        <v>1992</v>
      </c>
      <c r="B67">
        <v>10.93</v>
      </c>
      <c r="C67">
        <v>11.95</v>
      </c>
      <c r="D67">
        <v>-13.97</v>
      </c>
      <c r="E67">
        <v>-12.58</v>
      </c>
      <c r="F67">
        <v>-15.15</v>
      </c>
      <c r="G67">
        <v>27.81</v>
      </c>
      <c r="H67">
        <v>47.88</v>
      </c>
      <c r="I67">
        <v>31.48</v>
      </c>
      <c r="J67">
        <v>39.159999999999997</v>
      </c>
      <c r="K67">
        <v>28.44</v>
      </c>
      <c r="L67">
        <v>12.54</v>
      </c>
      <c r="M67">
        <v>13.59</v>
      </c>
      <c r="N67">
        <v>0.74</v>
      </c>
      <c r="O67">
        <v>11.85</v>
      </c>
      <c r="P67">
        <v>47.69</v>
      </c>
      <c r="Q67">
        <v>26.64</v>
      </c>
      <c r="R67">
        <v>27.48</v>
      </c>
      <c r="S67">
        <v>32.049999999999997</v>
      </c>
      <c r="T67">
        <v>23.93</v>
      </c>
      <c r="U67">
        <v>0.56999999999999995</v>
      </c>
      <c r="V67">
        <v>17.149999999999999</v>
      </c>
      <c r="W67">
        <v>18.489999999999998</v>
      </c>
      <c r="X67">
        <v>50.29</v>
      </c>
      <c r="Y67">
        <v>5.36</v>
      </c>
      <c r="Z67">
        <v>10.84</v>
      </c>
      <c r="AA67">
        <v>21.61</v>
      </c>
      <c r="AB67">
        <v>32.78</v>
      </c>
      <c r="AC67">
        <v>16.95</v>
      </c>
      <c r="AD67">
        <v>-10.41</v>
      </c>
      <c r="AE67">
        <v>17.93</v>
      </c>
      <c r="AF67">
        <v>14.28</v>
      </c>
      <c r="AG67">
        <v>18</v>
      </c>
      <c r="AH67">
        <v>21.1</v>
      </c>
      <c r="AI67">
        <v>14.54</v>
      </c>
      <c r="AJ67">
        <v>33.69</v>
      </c>
      <c r="AK67">
        <v>25.33</v>
      </c>
      <c r="AL67">
        <v>47.27</v>
      </c>
      <c r="AM67">
        <v>26.76</v>
      </c>
      <c r="AN67">
        <v>21.23</v>
      </c>
      <c r="AO67">
        <v>26.34</v>
      </c>
      <c r="AP67">
        <v>32.380000000000003</v>
      </c>
      <c r="AQ67">
        <v>31.69</v>
      </c>
      <c r="AR67">
        <v>27.96</v>
      </c>
      <c r="AS67">
        <v>53.12</v>
      </c>
      <c r="AT67">
        <v>73.08</v>
      </c>
      <c r="AU67">
        <v>32.880000000000003</v>
      </c>
      <c r="AV67">
        <v>23.52</v>
      </c>
      <c r="AW67">
        <v>57.16</v>
      </c>
      <c r="AX67">
        <v>6.79</v>
      </c>
    </row>
    <row r="68" spans="1:50">
      <c r="A68">
        <v>1993</v>
      </c>
      <c r="B68">
        <v>7.66</v>
      </c>
      <c r="C68">
        <v>13.12</v>
      </c>
      <c r="D68">
        <v>6.53</v>
      </c>
      <c r="E68">
        <v>12.91</v>
      </c>
      <c r="F68">
        <v>6.51</v>
      </c>
      <c r="G68">
        <v>13.76</v>
      </c>
      <c r="H68">
        <v>54.04</v>
      </c>
      <c r="I68">
        <v>29</v>
      </c>
      <c r="J68">
        <v>33.270000000000003</v>
      </c>
      <c r="K68">
        <v>7.66</v>
      </c>
      <c r="L68">
        <v>-0.69</v>
      </c>
      <c r="M68">
        <v>-11.99</v>
      </c>
      <c r="N68">
        <v>3.36</v>
      </c>
      <c r="O68">
        <v>22.77</v>
      </c>
      <c r="P68">
        <v>26.14</v>
      </c>
      <c r="Q68">
        <v>18.3</v>
      </c>
      <c r="R68">
        <v>33.28</v>
      </c>
      <c r="S68">
        <v>23.71</v>
      </c>
      <c r="T68">
        <v>55.61</v>
      </c>
      <c r="U68">
        <v>45.59</v>
      </c>
      <c r="V68">
        <v>30.33</v>
      </c>
      <c r="W68">
        <v>19.09</v>
      </c>
      <c r="X68">
        <v>49</v>
      </c>
      <c r="Y68">
        <v>22.9</v>
      </c>
      <c r="Z68">
        <v>2.02</v>
      </c>
      <c r="AA68">
        <v>54.56</v>
      </c>
      <c r="AB68">
        <v>59.86</v>
      </c>
      <c r="AC68">
        <v>-4.3899999999999997</v>
      </c>
      <c r="AD68">
        <v>-48.81</v>
      </c>
      <c r="AE68">
        <v>33.07</v>
      </c>
      <c r="AF68">
        <v>15.52</v>
      </c>
      <c r="AG68">
        <v>86.55</v>
      </c>
      <c r="AH68">
        <v>14.4</v>
      </c>
      <c r="AI68">
        <v>21.34</v>
      </c>
      <c r="AJ68">
        <v>11.64</v>
      </c>
      <c r="AK68">
        <v>18.27</v>
      </c>
      <c r="AL68">
        <v>49.94</v>
      </c>
      <c r="AM68">
        <v>27.19</v>
      </c>
      <c r="AN68">
        <v>15.13</v>
      </c>
      <c r="AO68">
        <v>-1.44</v>
      </c>
      <c r="AP68">
        <v>42.27</v>
      </c>
      <c r="AQ68">
        <v>30.3</v>
      </c>
      <c r="AR68">
        <v>9.6</v>
      </c>
      <c r="AS68">
        <v>34.090000000000003</v>
      </c>
      <c r="AT68">
        <v>36.85</v>
      </c>
      <c r="AU68">
        <v>23.11</v>
      </c>
      <c r="AV68">
        <v>11.93</v>
      </c>
      <c r="AW68">
        <v>36.299999999999997</v>
      </c>
      <c r="AX68">
        <v>1.22</v>
      </c>
    </row>
    <row r="69" spans="1:50">
      <c r="A69">
        <v>1994</v>
      </c>
      <c r="B69">
        <v>-16.21</v>
      </c>
      <c r="C69">
        <v>1.24</v>
      </c>
      <c r="D69">
        <v>-14.29</v>
      </c>
      <c r="E69">
        <v>7.18</v>
      </c>
      <c r="F69">
        <v>17.41</v>
      </c>
      <c r="G69">
        <v>-7.93</v>
      </c>
      <c r="H69">
        <v>-29.4</v>
      </c>
      <c r="I69">
        <v>-3.26</v>
      </c>
      <c r="J69">
        <v>-12.35</v>
      </c>
      <c r="K69">
        <v>-15.29</v>
      </c>
      <c r="L69">
        <v>6.9</v>
      </c>
      <c r="M69">
        <v>-8.27</v>
      </c>
      <c r="N69">
        <v>-30.3</v>
      </c>
      <c r="O69">
        <v>4.54</v>
      </c>
      <c r="P69">
        <v>8.8699999999999992</v>
      </c>
      <c r="Q69">
        <v>-7.95</v>
      </c>
      <c r="R69">
        <v>-1.59</v>
      </c>
      <c r="S69">
        <v>-29.58</v>
      </c>
      <c r="T69">
        <v>10.14</v>
      </c>
      <c r="U69">
        <v>-0.28999999999999998</v>
      </c>
      <c r="V69">
        <v>6.98</v>
      </c>
      <c r="W69">
        <v>0.27</v>
      </c>
      <c r="X69">
        <v>-8.11</v>
      </c>
      <c r="Y69">
        <v>-3.34</v>
      </c>
      <c r="Z69">
        <v>-21.65</v>
      </c>
      <c r="AA69">
        <v>23.07</v>
      </c>
      <c r="AB69">
        <v>-24.91</v>
      </c>
      <c r="AC69">
        <v>-12.23</v>
      </c>
      <c r="AD69">
        <v>-9.8000000000000007</v>
      </c>
      <c r="AE69">
        <v>1.73</v>
      </c>
      <c r="AF69">
        <v>-9.44</v>
      </c>
      <c r="AG69">
        <v>-9.4499999999999993</v>
      </c>
      <c r="AH69">
        <v>-11.98</v>
      </c>
      <c r="AI69">
        <v>-8.01</v>
      </c>
      <c r="AJ69">
        <v>13.38</v>
      </c>
      <c r="AK69">
        <v>8.7799999999999994</v>
      </c>
      <c r="AL69">
        <v>12.39</v>
      </c>
      <c r="AM69">
        <v>4.91</v>
      </c>
      <c r="AN69">
        <v>7.66</v>
      </c>
      <c r="AO69">
        <v>-5.34</v>
      </c>
      <c r="AP69">
        <v>-11.97</v>
      </c>
      <c r="AQ69">
        <v>-4.3499999999999996</v>
      </c>
      <c r="AR69">
        <v>-17.77</v>
      </c>
      <c r="AS69">
        <v>-20.98</v>
      </c>
      <c r="AT69">
        <v>3.78</v>
      </c>
      <c r="AU69">
        <v>-2.16</v>
      </c>
      <c r="AV69">
        <v>-13.15</v>
      </c>
      <c r="AW69">
        <v>2.2000000000000002</v>
      </c>
      <c r="AX69">
        <v>-20.53</v>
      </c>
    </row>
    <row r="70" spans="1:50">
      <c r="A70">
        <v>1995</v>
      </c>
      <c r="B70">
        <v>53.33</v>
      </c>
      <c r="C70">
        <v>20.02</v>
      </c>
      <c r="D70">
        <v>6.36</v>
      </c>
      <c r="E70">
        <v>29.73</v>
      </c>
      <c r="F70">
        <v>98.06</v>
      </c>
      <c r="G70">
        <v>1.59</v>
      </c>
      <c r="H70">
        <v>-0.8</v>
      </c>
      <c r="I70">
        <v>28.86</v>
      </c>
      <c r="J70">
        <v>0.82</v>
      </c>
      <c r="K70">
        <v>-5.18</v>
      </c>
      <c r="L70">
        <v>39.86</v>
      </c>
      <c r="M70">
        <v>63.74</v>
      </c>
      <c r="N70">
        <v>93</v>
      </c>
      <c r="O70">
        <v>18.63</v>
      </c>
      <c r="P70">
        <v>17.37</v>
      </c>
      <c r="Q70">
        <v>-7.8</v>
      </c>
      <c r="R70">
        <v>34.03</v>
      </c>
      <c r="S70">
        <v>23.8</v>
      </c>
      <c r="T70">
        <v>8.6300000000000008</v>
      </c>
      <c r="U70">
        <v>23.96</v>
      </c>
      <c r="V70">
        <v>24.41</v>
      </c>
      <c r="W70">
        <v>38.270000000000003</v>
      </c>
      <c r="X70">
        <v>3.66</v>
      </c>
      <c r="Y70">
        <v>32.69</v>
      </c>
      <c r="Z70">
        <v>-8.36</v>
      </c>
      <c r="AA70">
        <v>22</v>
      </c>
      <c r="AB70">
        <v>11.01</v>
      </c>
      <c r="AC70">
        <v>15.68</v>
      </c>
      <c r="AD70">
        <v>-10.07</v>
      </c>
      <c r="AE70">
        <v>19.29</v>
      </c>
      <c r="AF70">
        <v>27.65</v>
      </c>
      <c r="AG70">
        <v>29.59</v>
      </c>
      <c r="AH70">
        <v>36.630000000000003</v>
      </c>
      <c r="AI70">
        <v>40.99</v>
      </c>
      <c r="AJ70">
        <v>40.75</v>
      </c>
      <c r="AK70">
        <v>53.8</v>
      </c>
      <c r="AL70">
        <v>56.48</v>
      </c>
      <c r="AM70">
        <v>72.599999999999994</v>
      </c>
      <c r="AN70">
        <v>13.7</v>
      </c>
      <c r="AO70">
        <v>1.93</v>
      </c>
      <c r="AP70">
        <v>23.1</v>
      </c>
      <c r="AQ70">
        <v>17.32</v>
      </c>
      <c r="AR70">
        <v>0.62</v>
      </c>
      <c r="AS70">
        <v>4.74</v>
      </c>
      <c r="AT70">
        <v>50.41</v>
      </c>
      <c r="AU70">
        <v>40.49</v>
      </c>
      <c r="AV70">
        <v>12.53</v>
      </c>
      <c r="AW70">
        <v>41.65</v>
      </c>
      <c r="AX70">
        <v>20.54</v>
      </c>
    </row>
    <row r="71" spans="1:50">
      <c r="A71">
        <v>1996</v>
      </c>
      <c r="B71">
        <v>20.81</v>
      </c>
      <c r="C71">
        <v>5.55</v>
      </c>
      <c r="D71">
        <v>52.34</v>
      </c>
      <c r="E71">
        <v>-9.6999999999999993</v>
      </c>
      <c r="F71">
        <v>4.96</v>
      </c>
      <c r="G71">
        <v>11.08</v>
      </c>
      <c r="H71">
        <v>-3.25</v>
      </c>
      <c r="I71">
        <v>-3.58</v>
      </c>
      <c r="J71">
        <v>18.23</v>
      </c>
      <c r="K71">
        <v>18.64</v>
      </c>
      <c r="L71">
        <v>9.1300000000000008</v>
      </c>
      <c r="M71">
        <v>11.22</v>
      </c>
      <c r="N71">
        <v>17.89</v>
      </c>
      <c r="O71">
        <v>19.3</v>
      </c>
      <c r="P71">
        <v>22.37</v>
      </c>
      <c r="Q71">
        <v>5.61</v>
      </c>
      <c r="R71">
        <v>29.19</v>
      </c>
      <c r="S71">
        <v>0.25</v>
      </c>
      <c r="T71">
        <v>16.72</v>
      </c>
      <c r="U71">
        <v>14.82</v>
      </c>
      <c r="V71">
        <v>12.23</v>
      </c>
      <c r="W71">
        <v>28.53</v>
      </c>
      <c r="X71">
        <v>21.69</v>
      </c>
      <c r="Y71">
        <v>58.42</v>
      </c>
      <c r="Z71">
        <v>25.5</v>
      </c>
      <c r="AA71">
        <v>35.299999999999997</v>
      </c>
      <c r="AB71">
        <v>-7.6</v>
      </c>
      <c r="AC71">
        <v>14.79</v>
      </c>
      <c r="AD71">
        <v>7.65</v>
      </c>
      <c r="AE71">
        <v>64.95</v>
      </c>
      <c r="AF71">
        <v>13.95</v>
      </c>
      <c r="AG71">
        <v>0.66</v>
      </c>
      <c r="AH71">
        <v>24.66</v>
      </c>
      <c r="AI71">
        <v>22.13</v>
      </c>
      <c r="AJ71">
        <v>14.9</v>
      </c>
      <c r="AK71">
        <v>6.8</v>
      </c>
      <c r="AL71">
        <v>10.58</v>
      </c>
      <c r="AM71">
        <v>17.850000000000001</v>
      </c>
      <c r="AN71">
        <v>22.04</v>
      </c>
      <c r="AO71">
        <v>46.81</v>
      </c>
      <c r="AP71">
        <v>5.41</v>
      </c>
      <c r="AQ71">
        <v>15.25</v>
      </c>
      <c r="AR71">
        <v>20.38</v>
      </c>
      <c r="AS71">
        <v>1.77</v>
      </c>
      <c r="AT71">
        <v>28.86</v>
      </c>
      <c r="AU71">
        <v>16.940000000000001</v>
      </c>
      <c r="AV71">
        <v>-12.33</v>
      </c>
      <c r="AW71">
        <v>26.23</v>
      </c>
      <c r="AX71">
        <v>25.04</v>
      </c>
    </row>
    <row r="72" spans="1:50">
      <c r="A72">
        <v>1997</v>
      </c>
      <c r="B72">
        <v>23.05</v>
      </c>
      <c r="C72">
        <v>21.01</v>
      </c>
      <c r="D72">
        <v>63.45</v>
      </c>
      <c r="E72">
        <v>-4.6900000000000004</v>
      </c>
      <c r="F72">
        <v>20.38</v>
      </c>
      <c r="G72">
        <v>-13.56</v>
      </c>
      <c r="H72">
        <v>2.0099999999999998</v>
      </c>
      <c r="I72">
        <v>32.51</v>
      </c>
      <c r="J72">
        <v>5.61</v>
      </c>
      <c r="K72">
        <v>10.38</v>
      </c>
      <c r="L72">
        <v>10.26</v>
      </c>
      <c r="M72">
        <v>5.3</v>
      </c>
      <c r="N72">
        <v>-1.71</v>
      </c>
      <c r="O72">
        <v>21.08</v>
      </c>
      <c r="P72">
        <v>14.65</v>
      </c>
      <c r="Q72">
        <v>10.039999999999999</v>
      </c>
      <c r="R72">
        <v>31.14</v>
      </c>
      <c r="S72">
        <v>20.89</v>
      </c>
      <c r="T72">
        <v>26.87</v>
      </c>
      <c r="U72">
        <v>27.77</v>
      </c>
      <c r="V72">
        <v>29.67</v>
      </c>
      <c r="W72">
        <v>25.54</v>
      </c>
      <c r="X72">
        <v>25.48</v>
      </c>
      <c r="Y72">
        <v>67.77</v>
      </c>
      <c r="Z72">
        <v>43.73</v>
      </c>
      <c r="AA72">
        <v>46.54</v>
      </c>
      <c r="AB72">
        <v>-14</v>
      </c>
      <c r="AC72">
        <v>10.26</v>
      </c>
      <c r="AD72">
        <v>-10.35</v>
      </c>
      <c r="AE72">
        <v>18.71</v>
      </c>
      <c r="AF72">
        <v>29.85</v>
      </c>
      <c r="AG72">
        <v>31.87</v>
      </c>
      <c r="AH72">
        <v>20.68</v>
      </c>
      <c r="AI72">
        <v>26.9</v>
      </c>
      <c r="AJ72">
        <v>-1.1000000000000001</v>
      </c>
      <c r="AK72">
        <v>1.47</v>
      </c>
      <c r="AL72">
        <v>13.97</v>
      </c>
      <c r="AM72">
        <v>20.55</v>
      </c>
      <c r="AN72">
        <v>22.12</v>
      </c>
      <c r="AO72">
        <v>13.86</v>
      </c>
      <c r="AP72">
        <v>27.41</v>
      </c>
      <c r="AQ72">
        <v>11.39</v>
      </c>
      <c r="AR72">
        <v>19.18</v>
      </c>
      <c r="AS72">
        <v>1.05</v>
      </c>
      <c r="AT72">
        <v>55.35</v>
      </c>
      <c r="AU72">
        <v>28.33</v>
      </c>
      <c r="AV72">
        <v>77.959999999999994</v>
      </c>
      <c r="AW72">
        <v>56.91</v>
      </c>
      <c r="AX72">
        <v>15.76</v>
      </c>
    </row>
    <row r="73" spans="1:50">
      <c r="A73">
        <v>1998</v>
      </c>
      <c r="B73">
        <v>-1.41</v>
      </c>
      <c r="C73">
        <v>-4.1900000000000004</v>
      </c>
      <c r="D73">
        <v>47.02</v>
      </c>
      <c r="E73">
        <v>16.04</v>
      </c>
      <c r="F73">
        <v>6.84</v>
      </c>
      <c r="G73">
        <v>-10.07</v>
      </c>
      <c r="H73">
        <v>-2.0299999999999998</v>
      </c>
      <c r="I73">
        <v>1.55</v>
      </c>
      <c r="J73">
        <v>-8.93</v>
      </c>
      <c r="K73">
        <v>4.62</v>
      </c>
      <c r="L73">
        <v>-33.69</v>
      </c>
      <c r="M73">
        <v>-9.58</v>
      </c>
      <c r="N73">
        <v>-4.72</v>
      </c>
      <c r="O73">
        <v>-9.99</v>
      </c>
      <c r="P73">
        <v>2.4</v>
      </c>
      <c r="Q73">
        <v>-22.18</v>
      </c>
      <c r="R73">
        <v>-12.9</v>
      </c>
      <c r="S73">
        <v>-6.93</v>
      </c>
      <c r="T73">
        <v>-24.86</v>
      </c>
      <c r="U73">
        <v>-30</v>
      </c>
      <c r="V73">
        <v>-16.8</v>
      </c>
      <c r="W73">
        <v>-11.36</v>
      </c>
      <c r="X73">
        <v>-0.65</v>
      </c>
      <c r="Y73">
        <v>10.69</v>
      </c>
      <c r="Z73">
        <v>-15.57</v>
      </c>
      <c r="AA73">
        <v>-2.0299999999999998</v>
      </c>
      <c r="AB73">
        <v>-46.91</v>
      </c>
      <c r="AC73">
        <v>2.0299999999999998</v>
      </c>
      <c r="AD73">
        <v>11.69</v>
      </c>
      <c r="AE73">
        <v>-48.73</v>
      </c>
      <c r="AF73">
        <v>10.06</v>
      </c>
      <c r="AG73">
        <v>18.690000000000001</v>
      </c>
      <c r="AH73">
        <v>3.35</v>
      </c>
      <c r="AI73">
        <v>3.87</v>
      </c>
      <c r="AJ73">
        <v>1.08</v>
      </c>
      <c r="AK73">
        <v>27.68</v>
      </c>
      <c r="AL73">
        <v>0</v>
      </c>
      <c r="AM73">
        <v>-22.49</v>
      </c>
      <c r="AN73">
        <v>-14</v>
      </c>
      <c r="AO73">
        <v>-7.16</v>
      </c>
      <c r="AP73">
        <v>-5.69</v>
      </c>
      <c r="AQ73">
        <v>-7.05</v>
      </c>
      <c r="AR73">
        <v>31.27</v>
      </c>
      <c r="AS73">
        <v>-17.55</v>
      </c>
      <c r="AT73">
        <v>-8.8699999999999992</v>
      </c>
      <c r="AU73">
        <v>0.75</v>
      </c>
      <c r="AV73">
        <v>-26.98</v>
      </c>
      <c r="AW73">
        <v>-2.1</v>
      </c>
      <c r="AX73">
        <v>-1.2</v>
      </c>
    </row>
    <row r="74" spans="1:50">
      <c r="A74">
        <v>1999</v>
      </c>
      <c r="B74">
        <v>-18.86</v>
      </c>
      <c r="C74">
        <v>-1.88</v>
      </c>
      <c r="D74">
        <v>-20.309999999999999</v>
      </c>
      <c r="E74">
        <v>-9.15</v>
      </c>
      <c r="F74">
        <v>-29.21</v>
      </c>
      <c r="G74">
        <v>16.510000000000002</v>
      </c>
      <c r="H74">
        <v>44.79</v>
      </c>
      <c r="I74">
        <v>19.309999999999999</v>
      </c>
      <c r="J74">
        <v>5.62</v>
      </c>
      <c r="K74">
        <v>-6.67</v>
      </c>
      <c r="L74">
        <v>-11.4</v>
      </c>
      <c r="M74">
        <v>35.94</v>
      </c>
      <c r="N74">
        <v>75.63</v>
      </c>
      <c r="O74">
        <v>7.33</v>
      </c>
      <c r="P74">
        <v>7.71</v>
      </c>
      <c r="Q74">
        <v>-20.2</v>
      </c>
      <c r="R74">
        <v>0.91</v>
      </c>
      <c r="S74">
        <v>-1.33</v>
      </c>
      <c r="T74">
        <v>20.48</v>
      </c>
      <c r="U74">
        <v>8.39</v>
      </c>
      <c r="V74">
        <v>27.16</v>
      </c>
      <c r="W74">
        <v>25.77</v>
      </c>
      <c r="X74">
        <v>-4.07</v>
      </c>
      <c r="Y74">
        <v>3.32</v>
      </c>
      <c r="Z74">
        <v>2.29</v>
      </c>
      <c r="AA74">
        <v>-18.66</v>
      </c>
      <c r="AB74">
        <v>-7.1</v>
      </c>
      <c r="AC74">
        <v>42.89</v>
      </c>
      <c r="AD74">
        <v>3.97</v>
      </c>
      <c r="AE74">
        <v>26.46</v>
      </c>
      <c r="AF74">
        <v>1.06</v>
      </c>
      <c r="AG74">
        <v>140.35</v>
      </c>
      <c r="AH74">
        <v>-23.8</v>
      </c>
      <c r="AI74">
        <v>35.76</v>
      </c>
      <c r="AJ74">
        <v>138.66</v>
      </c>
      <c r="AK74">
        <v>139.56</v>
      </c>
      <c r="AL74">
        <v>146.84</v>
      </c>
      <c r="AM74">
        <v>86.22</v>
      </c>
      <c r="AN74">
        <v>-0.3</v>
      </c>
      <c r="AO74">
        <v>-0.62</v>
      </c>
      <c r="AP74">
        <v>4.62</v>
      </c>
      <c r="AQ74">
        <v>15.42</v>
      </c>
      <c r="AR74">
        <v>3.07</v>
      </c>
      <c r="AS74">
        <v>1.72</v>
      </c>
      <c r="AT74">
        <v>-1.39</v>
      </c>
      <c r="AU74">
        <v>-8.6300000000000008</v>
      </c>
      <c r="AV74">
        <v>1.07</v>
      </c>
      <c r="AW74">
        <v>10.59</v>
      </c>
      <c r="AX74">
        <v>28.08</v>
      </c>
    </row>
    <row r="75" spans="1:50">
      <c r="A75">
        <v>2000</v>
      </c>
      <c r="B75">
        <v>16.04</v>
      </c>
      <c r="C75">
        <v>13.56</v>
      </c>
      <c r="D75">
        <v>26.53</v>
      </c>
      <c r="E75">
        <v>25.67</v>
      </c>
      <c r="F75">
        <v>92.89</v>
      </c>
      <c r="G75">
        <v>-30.59</v>
      </c>
      <c r="H75">
        <v>-39.03</v>
      </c>
      <c r="I75">
        <v>-8.33</v>
      </c>
      <c r="J75">
        <v>-5.66</v>
      </c>
      <c r="K75">
        <v>-11.5</v>
      </c>
      <c r="L75">
        <v>18.760000000000002</v>
      </c>
      <c r="M75">
        <v>6</v>
      </c>
      <c r="N75">
        <v>44.37</v>
      </c>
      <c r="O75">
        <v>-0.39</v>
      </c>
      <c r="P75">
        <v>-23.1</v>
      </c>
      <c r="Q75">
        <v>-30.19</v>
      </c>
      <c r="R75">
        <v>-5.81</v>
      </c>
      <c r="S75">
        <v>19.329999999999998</v>
      </c>
      <c r="T75">
        <v>-30.91</v>
      </c>
      <c r="U75">
        <v>-6.38</v>
      </c>
      <c r="V75">
        <v>4.9800000000000004</v>
      </c>
      <c r="W75">
        <v>20.38</v>
      </c>
      <c r="X75">
        <v>-25.17</v>
      </c>
      <c r="Y75">
        <v>7.11</v>
      </c>
      <c r="Z75">
        <v>25.23</v>
      </c>
      <c r="AA75">
        <v>12.13</v>
      </c>
      <c r="AB75">
        <v>-38.270000000000003</v>
      </c>
      <c r="AC75">
        <v>-20.8</v>
      </c>
      <c r="AD75">
        <v>132.13999999999999</v>
      </c>
      <c r="AE75">
        <v>91.7</v>
      </c>
      <c r="AF75">
        <v>45.25</v>
      </c>
      <c r="AG75">
        <v>-55.63</v>
      </c>
      <c r="AH75">
        <v>-16.309999999999999</v>
      </c>
      <c r="AI75">
        <v>-22.29</v>
      </c>
      <c r="AJ75">
        <v>-30.23</v>
      </c>
      <c r="AK75">
        <v>-64.77</v>
      </c>
      <c r="AL75">
        <v>-9.66</v>
      </c>
      <c r="AM75">
        <v>27.09</v>
      </c>
      <c r="AN75">
        <v>-3.89</v>
      </c>
      <c r="AO75">
        <v>-15.6</v>
      </c>
      <c r="AP75">
        <v>-4.8099999999999996</v>
      </c>
      <c r="AQ75">
        <v>-19.95</v>
      </c>
      <c r="AR75">
        <v>-35.72</v>
      </c>
      <c r="AS75">
        <v>-2.68</v>
      </c>
      <c r="AT75">
        <v>8.1300000000000008</v>
      </c>
      <c r="AU75">
        <v>19.7</v>
      </c>
      <c r="AV75">
        <v>-5.13</v>
      </c>
      <c r="AW75">
        <v>-9.82</v>
      </c>
      <c r="AX75">
        <v>-17.399999999999999</v>
      </c>
    </row>
    <row r="76" spans="1:50">
      <c r="A76">
        <v>2001</v>
      </c>
      <c r="B76">
        <v>34.909999999999997</v>
      </c>
      <c r="C76">
        <v>39.15</v>
      </c>
      <c r="D76">
        <v>11.53</v>
      </c>
      <c r="E76">
        <v>7.37</v>
      </c>
      <c r="F76">
        <v>49.15</v>
      </c>
      <c r="G76">
        <v>29.89</v>
      </c>
      <c r="H76">
        <v>48.96</v>
      </c>
      <c r="I76">
        <v>8.1300000000000008</v>
      </c>
      <c r="J76">
        <v>21.49</v>
      </c>
      <c r="K76">
        <v>25.2</v>
      </c>
      <c r="L76">
        <v>78.7</v>
      </c>
      <c r="M76">
        <v>70.66</v>
      </c>
      <c r="N76">
        <v>24.35</v>
      </c>
      <c r="O76">
        <v>9.39</v>
      </c>
      <c r="P76">
        <v>27.96</v>
      </c>
      <c r="Q76">
        <v>-1.99</v>
      </c>
      <c r="R76">
        <v>33.61</v>
      </c>
      <c r="S76">
        <v>17.47</v>
      </c>
      <c r="T76">
        <v>1.28</v>
      </c>
      <c r="U76">
        <v>-10.46</v>
      </c>
      <c r="V76">
        <v>9.66</v>
      </c>
      <c r="W76">
        <v>-13.18</v>
      </c>
      <c r="X76">
        <v>25.9</v>
      </c>
      <c r="Y76">
        <v>11.49</v>
      </c>
      <c r="Z76">
        <v>23.82</v>
      </c>
      <c r="AA76">
        <v>97.39</v>
      </c>
      <c r="AB76">
        <v>24.68</v>
      </c>
      <c r="AC76">
        <v>-4.92</v>
      </c>
      <c r="AD76">
        <v>37.909999999999997</v>
      </c>
      <c r="AE76">
        <v>-12.66</v>
      </c>
      <c r="AF76">
        <v>-1.8</v>
      </c>
      <c r="AG76">
        <v>-12.31</v>
      </c>
      <c r="AH76">
        <v>26.62</v>
      </c>
      <c r="AI76">
        <v>27.16</v>
      </c>
      <c r="AJ76">
        <v>10.62</v>
      </c>
      <c r="AK76">
        <v>20.54</v>
      </c>
      <c r="AL76">
        <v>2.19</v>
      </c>
      <c r="AM76">
        <v>5.71</v>
      </c>
      <c r="AN76">
        <v>10.48</v>
      </c>
      <c r="AO76">
        <v>85.25</v>
      </c>
      <c r="AP76">
        <v>16.78</v>
      </c>
      <c r="AQ76">
        <v>43.98</v>
      </c>
      <c r="AR76">
        <v>56.19</v>
      </c>
      <c r="AS76">
        <v>24.69</v>
      </c>
      <c r="AT76">
        <v>37.869999999999997</v>
      </c>
      <c r="AU76">
        <v>18.96</v>
      </c>
      <c r="AV76">
        <v>32.909999999999997</v>
      </c>
      <c r="AW76">
        <v>17.71</v>
      </c>
      <c r="AX76">
        <v>31.43</v>
      </c>
    </row>
    <row r="77" spans="1:50">
      <c r="A77">
        <v>2002</v>
      </c>
      <c r="B77">
        <v>-3.7</v>
      </c>
      <c r="C77">
        <v>-1.53</v>
      </c>
      <c r="D77">
        <v>22.27</v>
      </c>
      <c r="E77">
        <v>-6.55</v>
      </c>
      <c r="F77">
        <v>-26.91</v>
      </c>
      <c r="G77">
        <v>2.2400000000000002</v>
      </c>
      <c r="H77">
        <v>-8.1</v>
      </c>
      <c r="I77">
        <v>-12.61</v>
      </c>
      <c r="J77">
        <v>4.87</v>
      </c>
      <c r="K77">
        <v>17.510000000000002</v>
      </c>
      <c r="L77">
        <v>-17.77</v>
      </c>
      <c r="M77">
        <v>-22.19</v>
      </c>
      <c r="N77">
        <v>-42.1</v>
      </c>
      <c r="O77">
        <v>-5.81</v>
      </c>
      <c r="P77">
        <v>-2.36</v>
      </c>
      <c r="Q77">
        <v>13.42</v>
      </c>
      <c r="R77">
        <v>-8.39</v>
      </c>
      <c r="S77">
        <v>-11.63</v>
      </c>
      <c r="T77">
        <v>-29.89</v>
      </c>
      <c r="U77">
        <v>-31.32</v>
      </c>
      <c r="V77">
        <v>-16.18</v>
      </c>
      <c r="W77">
        <v>-20.21</v>
      </c>
      <c r="X77">
        <v>-4.4800000000000004</v>
      </c>
      <c r="Y77">
        <v>-9.35</v>
      </c>
      <c r="Z77">
        <v>34.630000000000003</v>
      </c>
      <c r="AA77">
        <v>4.92</v>
      </c>
      <c r="AB77">
        <v>126.01</v>
      </c>
      <c r="AC77">
        <v>-25.9</v>
      </c>
      <c r="AD77">
        <v>-11.26</v>
      </c>
      <c r="AE77">
        <v>-9.6300000000000008</v>
      </c>
      <c r="AF77">
        <v>-13.26</v>
      </c>
      <c r="AG77">
        <v>-41.13</v>
      </c>
      <c r="AH77">
        <v>-10.92</v>
      </c>
      <c r="AI77">
        <v>-24.25</v>
      </c>
      <c r="AJ77">
        <v>-25.19</v>
      </c>
      <c r="AK77">
        <v>-29.37</v>
      </c>
      <c r="AL77">
        <v>-34.72</v>
      </c>
      <c r="AM77">
        <v>-30.99</v>
      </c>
      <c r="AN77">
        <v>-4.59</v>
      </c>
      <c r="AO77">
        <v>29.14</v>
      </c>
      <c r="AP77">
        <v>-5.53</v>
      </c>
      <c r="AQ77">
        <v>-9.82</v>
      </c>
      <c r="AR77">
        <v>-8.19</v>
      </c>
      <c r="AS77">
        <v>-3.35</v>
      </c>
      <c r="AT77">
        <v>20.77</v>
      </c>
      <c r="AU77">
        <v>-5.38</v>
      </c>
      <c r="AV77">
        <v>-15.37</v>
      </c>
      <c r="AW77">
        <v>-3.28</v>
      </c>
      <c r="AX77">
        <v>-1.21</v>
      </c>
    </row>
    <row r="78" spans="1:50">
      <c r="A78">
        <v>2003</v>
      </c>
      <c r="B78">
        <v>89.1</v>
      </c>
      <c r="C78">
        <v>36.71</v>
      </c>
      <c r="D78">
        <v>10.57</v>
      </c>
      <c r="E78">
        <v>65.28</v>
      </c>
      <c r="F78">
        <v>62.31</v>
      </c>
      <c r="G78">
        <v>35.020000000000003</v>
      </c>
      <c r="H78">
        <v>60.84</v>
      </c>
      <c r="I78">
        <v>24.36</v>
      </c>
      <c r="J78">
        <v>44.27</v>
      </c>
      <c r="K78">
        <v>59.73</v>
      </c>
      <c r="L78">
        <v>81.28</v>
      </c>
      <c r="M78">
        <v>106.08</v>
      </c>
      <c r="N78">
        <v>131.57</v>
      </c>
      <c r="O78">
        <v>49.42</v>
      </c>
      <c r="P78">
        <v>36.94</v>
      </c>
      <c r="Q78">
        <v>16.760000000000002</v>
      </c>
      <c r="R78">
        <v>52.31</v>
      </c>
      <c r="S78">
        <v>100.64</v>
      </c>
      <c r="T78">
        <v>74.959999999999994</v>
      </c>
      <c r="U78">
        <v>23.8</v>
      </c>
      <c r="V78">
        <v>67.13</v>
      </c>
      <c r="W78">
        <v>83.85</v>
      </c>
      <c r="X78">
        <v>54.46</v>
      </c>
      <c r="Y78">
        <v>51.38</v>
      </c>
      <c r="Z78">
        <v>49.6</v>
      </c>
      <c r="AA78">
        <v>94.53</v>
      </c>
      <c r="AB78">
        <v>103.01</v>
      </c>
      <c r="AC78">
        <v>173.33</v>
      </c>
      <c r="AD78">
        <v>63.59</v>
      </c>
      <c r="AE78">
        <v>81.38</v>
      </c>
      <c r="AF78">
        <v>30.93</v>
      </c>
      <c r="AG78">
        <v>76.739999999999995</v>
      </c>
      <c r="AH78">
        <v>92.57</v>
      </c>
      <c r="AI78">
        <v>74.87</v>
      </c>
      <c r="AJ78">
        <v>128.18</v>
      </c>
      <c r="AK78">
        <v>117.35</v>
      </c>
      <c r="AL78">
        <v>130.47</v>
      </c>
      <c r="AM78">
        <v>106.05</v>
      </c>
      <c r="AN78">
        <v>32.1</v>
      </c>
      <c r="AO78">
        <v>7.71</v>
      </c>
      <c r="AP78">
        <v>70.459999999999994</v>
      </c>
      <c r="AQ78">
        <v>74.099999999999994</v>
      </c>
      <c r="AR78">
        <v>61.69</v>
      </c>
      <c r="AS78">
        <v>40.6</v>
      </c>
      <c r="AT78">
        <v>49.69</v>
      </c>
      <c r="AU78">
        <v>40.71</v>
      </c>
      <c r="AV78">
        <v>42.95</v>
      </c>
      <c r="AW78">
        <v>72.8</v>
      </c>
      <c r="AX78">
        <v>50.68</v>
      </c>
    </row>
    <row r="79" spans="1:50">
      <c r="A79">
        <v>2004</v>
      </c>
      <c r="B79">
        <v>23.06</v>
      </c>
      <c r="C79">
        <v>22.94</v>
      </c>
      <c r="D79">
        <v>22.5</v>
      </c>
      <c r="E79">
        <v>21.29</v>
      </c>
      <c r="F79">
        <v>63.03</v>
      </c>
      <c r="G79">
        <v>24.45</v>
      </c>
      <c r="H79">
        <v>41.4</v>
      </c>
      <c r="I79">
        <v>21.14</v>
      </c>
      <c r="J79">
        <v>10.53</v>
      </c>
      <c r="K79">
        <v>24.88</v>
      </c>
      <c r="L79">
        <v>36.549999999999997</v>
      </c>
      <c r="M79">
        <v>19.45</v>
      </c>
      <c r="N79">
        <v>8.9</v>
      </c>
      <c r="O79">
        <v>36.86</v>
      </c>
      <c r="P79">
        <v>33.619999999999997</v>
      </c>
      <c r="Q79">
        <v>9.73</v>
      </c>
      <c r="R79">
        <v>41.04</v>
      </c>
      <c r="S79">
        <v>30.5</v>
      </c>
      <c r="T79">
        <v>64.61</v>
      </c>
      <c r="U79">
        <v>33.01</v>
      </c>
      <c r="V79">
        <v>24.09</v>
      </c>
      <c r="W79">
        <v>19.079999999999998</v>
      </c>
      <c r="X79">
        <v>6.71</v>
      </c>
      <c r="Y79">
        <v>47.75</v>
      </c>
      <c r="Z79">
        <v>39.200000000000003</v>
      </c>
      <c r="AA79">
        <v>54.09</v>
      </c>
      <c r="AB79">
        <v>-11.5</v>
      </c>
      <c r="AC79">
        <v>19.09</v>
      </c>
      <c r="AD79">
        <v>64.62</v>
      </c>
      <c r="AE79">
        <v>51.06</v>
      </c>
      <c r="AF79">
        <v>20.45</v>
      </c>
      <c r="AG79">
        <v>4.4800000000000004</v>
      </c>
      <c r="AH79">
        <v>32.04</v>
      </c>
      <c r="AI79">
        <v>26.83</v>
      </c>
      <c r="AJ79">
        <v>2.63</v>
      </c>
      <c r="AK79">
        <v>13.97</v>
      </c>
      <c r="AL79">
        <v>10.68</v>
      </c>
      <c r="AM79">
        <v>15.64</v>
      </c>
      <c r="AN79">
        <v>17.3</v>
      </c>
      <c r="AO79">
        <v>15.18</v>
      </c>
      <c r="AP79">
        <v>26.85</v>
      </c>
      <c r="AQ79">
        <v>30.71</v>
      </c>
      <c r="AR79">
        <v>24.37</v>
      </c>
      <c r="AS79">
        <v>24.55</v>
      </c>
      <c r="AT79">
        <v>17.82</v>
      </c>
      <c r="AU79">
        <v>25.57</v>
      </c>
      <c r="AV79">
        <v>41.41</v>
      </c>
      <c r="AW79">
        <v>18.47</v>
      </c>
      <c r="AX79">
        <v>25.96</v>
      </c>
    </row>
    <row r="80" spans="1:50">
      <c r="A80">
        <v>2005</v>
      </c>
      <c r="B80">
        <v>-2.2799999999999998</v>
      </c>
      <c r="C80">
        <v>-3.36</v>
      </c>
      <c r="D80">
        <v>-3.87</v>
      </c>
      <c r="E80">
        <v>23.06</v>
      </c>
      <c r="F80">
        <v>-0.77</v>
      </c>
      <c r="G80">
        <v>-25.03</v>
      </c>
      <c r="H80">
        <v>-9.0500000000000007</v>
      </c>
      <c r="I80">
        <v>-11.09</v>
      </c>
      <c r="J80">
        <v>-5.89</v>
      </c>
      <c r="K80">
        <v>16.02</v>
      </c>
      <c r="L80">
        <v>0.17</v>
      </c>
      <c r="M80">
        <v>1.43</v>
      </c>
      <c r="N80">
        <v>-7.49</v>
      </c>
      <c r="O80">
        <v>-5.4</v>
      </c>
      <c r="P80">
        <v>-6.24</v>
      </c>
      <c r="Q80">
        <v>-15.05</v>
      </c>
      <c r="R80">
        <v>17.45</v>
      </c>
      <c r="S80">
        <v>14.75</v>
      </c>
      <c r="T80">
        <v>14.19</v>
      </c>
      <c r="U80">
        <v>-10.83</v>
      </c>
      <c r="V80">
        <v>23.51</v>
      </c>
      <c r="W80">
        <v>1.07</v>
      </c>
      <c r="X80">
        <v>-20.14</v>
      </c>
      <c r="Y80">
        <v>17.72</v>
      </c>
      <c r="Z80">
        <v>19.149999999999999</v>
      </c>
      <c r="AA80">
        <v>-14.86</v>
      </c>
      <c r="AB80">
        <v>-7.36</v>
      </c>
      <c r="AC80">
        <v>49.18</v>
      </c>
      <c r="AD80">
        <v>41.86</v>
      </c>
      <c r="AE80">
        <v>66.790000000000006</v>
      </c>
      <c r="AF80">
        <v>12.53</v>
      </c>
      <c r="AG80">
        <v>-16.149999999999999</v>
      </c>
      <c r="AH80">
        <v>0.82</v>
      </c>
      <c r="AI80">
        <v>8.18</v>
      </c>
      <c r="AJ80">
        <v>-7.64</v>
      </c>
      <c r="AK80">
        <v>0.88</v>
      </c>
      <c r="AL80">
        <v>-1.58</v>
      </c>
      <c r="AM80">
        <v>-3.26</v>
      </c>
      <c r="AN80">
        <v>-12.3</v>
      </c>
      <c r="AO80">
        <v>-20.93</v>
      </c>
      <c r="AP80">
        <v>4.67</v>
      </c>
      <c r="AQ80">
        <v>5.25</v>
      </c>
      <c r="AR80">
        <v>10.050000000000001</v>
      </c>
      <c r="AS80">
        <v>9.91</v>
      </c>
      <c r="AT80">
        <v>1.55</v>
      </c>
      <c r="AU80">
        <v>13.02</v>
      </c>
      <c r="AV80">
        <v>25.89</v>
      </c>
      <c r="AW80">
        <v>13.64</v>
      </c>
      <c r="AX80">
        <v>7.98</v>
      </c>
    </row>
    <row r="81" spans="1:50">
      <c r="A81">
        <v>2006</v>
      </c>
      <c r="B81">
        <v>13.04</v>
      </c>
      <c r="C81">
        <v>24.03</v>
      </c>
      <c r="D81">
        <v>36.06</v>
      </c>
      <c r="E81">
        <v>26.06</v>
      </c>
      <c r="F81">
        <v>38.700000000000003</v>
      </c>
      <c r="G81">
        <v>21.97</v>
      </c>
      <c r="H81">
        <v>21.09</v>
      </c>
      <c r="I81">
        <v>0.27</v>
      </c>
      <c r="J81">
        <v>20.78</v>
      </c>
      <c r="K81">
        <v>27.72</v>
      </c>
      <c r="L81">
        <v>12.26</v>
      </c>
      <c r="M81">
        <v>6.98</v>
      </c>
      <c r="N81">
        <v>12.4</v>
      </c>
      <c r="O81">
        <v>29.59</v>
      </c>
      <c r="P81">
        <v>34.19</v>
      </c>
      <c r="Q81">
        <v>-0.45</v>
      </c>
      <c r="R81">
        <v>11.12</v>
      </c>
      <c r="S81">
        <v>1.48</v>
      </c>
      <c r="T81">
        <v>45.07</v>
      </c>
      <c r="U81">
        <v>23.49</v>
      </c>
      <c r="V81">
        <v>19.260000000000002</v>
      </c>
      <c r="W81">
        <v>15.11</v>
      </c>
      <c r="X81">
        <v>10.65</v>
      </c>
      <c r="Y81">
        <v>26.97</v>
      </c>
      <c r="Z81">
        <v>5.94</v>
      </c>
      <c r="AA81">
        <v>56.14</v>
      </c>
      <c r="AB81">
        <v>47.1</v>
      </c>
      <c r="AC81">
        <v>25.7</v>
      </c>
      <c r="AD81">
        <v>-24.24</v>
      </c>
      <c r="AE81">
        <v>8.6300000000000008</v>
      </c>
      <c r="AF81">
        <v>22.31</v>
      </c>
      <c r="AG81">
        <v>19.62</v>
      </c>
      <c r="AH81">
        <v>13.82</v>
      </c>
      <c r="AI81">
        <v>20.23</v>
      </c>
      <c r="AJ81">
        <v>14.21</v>
      </c>
      <c r="AK81">
        <v>14.84</v>
      </c>
      <c r="AL81">
        <v>6.86</v>
      </c>
      <c r="AM81">
        <v>19.84</v>
      </c>
      <c r="AN81">
        <v>20.58</v>
      </c>
      <c r="AO81">
        <v>34.32</v>
      </c>
      <c r="AP81">
        <v>14.71</v>
      </c>
      <c r="AQ81">
        <v>21.37</v>
      </c>
      <c r="AR81">
        <v>16.559999999999999</v>
      </c>
      <c r="AS81">
        <v>17.670000000000002</v>
      </c>
      <c r="AT81">
        <v>12.89</v>
      </c>
      <c r="AU81">
        <v>18.97</v>
      </c>
      <c r="AV81">
        <v>18.649999999999999</v>
      </c>
      <c r="AW81">
        <v>39.4</v>
      </c>
      <c r="AX81">
        <v>33.35</v>
      </c>
    </row>
    <row r="82" spans="1:50">
      <c r="A82">
        <v>2007</v>
      </c>
      <c r="B82">
        <v>14.19</v>
      </c>
      <c r="C82">
        <v>3.78</v>
      </c>
      <c r="D82">
        <v>13.2</v>
      </c>
      <c r="E82">
        <v>16.23</v>
      </c>
      <c r="F82">
        <v>-6.56</v>
      </c>
      <c r="G82">
        <v>-26.33</v>
      </c>
      <c r="H82">
        <v>-18.09</v>
      </c>
      <c r="I82">
        <v>-18.899999999999999</v>
      </c>
      <c r="J82">
        <v>-11.65</v>
      </c>
      <c r="K82">
        <v>-23.37</v>
      </c>
      <c r="L82">
        <v>5.99</v>
      </c>
      <c r="M82">
        <v>2.88</v>
      </c>
      <c r="N82">
        <v>-11.33</v>
      </c>
      <c r="O82">
        <v>11</v>
      </c>
      <c r="P82">
        <v>-16.73</v>
      </c>
      <c r="Q82">
        <v>-6.45</v>
      </c>
      <c r="R82">
        <v>-17.72</v>
      </c>
      <c r="S82">
        <v>-35.25</v>
      </c>
      <c r="T82">
        <v>16.36</v>
      </c>
      <c r="U82">
        <v>23</v>
      </c>
      <c r="V82">
        <v>16.899999999999999</v>
      </c>
      <c r="W82">
        <v>17.11</v>
      </c>
      <c r="X82">
        <v>-14.52</v>
      </c>
      <c r="Y82">
        <v>47.26</v>
      </c>
      <c r="Z82">
        <v>-21.97</v>
      </c>
      <c r="AA82">
        <v>-8.86</v>
      </c>
      <c r="AB82">
        <v>13.77</v>
      </c>
      <c r="AC82">
        <v>32.340000000000003</v>
      </c>
      <c r="AD82">
        <v>49.49</v>
      </c>
      <c r="AE82">
        <v>6.31</v>
      </c>
      <c r="AF82">
        <v>11.87</v>
      </c>
      <c r="AG82">
        <v>-10.92</v>
      </c>
      <c r="AH82">
        <v>5.82</v>
      </c>
      <c r="AI82">
        <v>-1.1499999999999999</v>
      </c>
      <c r="AJ82">
        <v>-11.69</v>
      </c>
      <c r="AK82">
        <v>1.62</v>
      </c>
      <c r="AL82">
        <v>-2.29</v>
      </c>
      <c r="AM82">
        <v>13.89</v>
      </c>
      <c r="AN82">
        <v>-8.5500000000000007</v>
      </c>
      <c r="AO82">
        <v>22.05</v>
      </c>
      <c r="AP82">
        <v>-13.65</v>
      </c>
      <c r="AQ82">
        <v>-1.1299999999999999</v>
      </c>
      <c r="AR82">
        <v>-21.6</v>
      </c>
      <c r="AS82">
        <v>-17.54</v>
      </c>
      <c r="AT82">
        <v>-23.7</v>
      </c>
      <c r="AU82">
        <v>-7.09</v>
      </c>
      <c r="AV82">
        <v>-22.94</v>
      </c>
      <c r="AW82">
        <v>-2.5099999999999998</v>
      </c>
      <c r="AX82">
        <v>-4.32</v>
      </c>
    </row>
    <row r="83" spans="1:50">
      <c r="A83">
        <v>2008</v>
      </c>
      <c r="B83">
        <v>-31.24</v>
      </c>
      <c r="C83">
        <v>-29.06</v>
      </c>
      <c r="D83">
        <v>-47.78</v>
      </c>
      <c r="E83">
        <v>-35.22</v>
      </c>
      <c r="F83">
        <v>20.52</v>
      </c>
      <c r="G83">
        <v>-59.34</v>
      </c>
      <c r="H83">
        <v>-58.62</v>
      </c>
      <c r="I83">
        <v>-69.97</v>
      </c>
      <c r="J83">
        <v>-48.88</v>
      </c>
      <c r="K83">
        <v>-49.54</v>
      </c>
      <c r="L83">
        <v>-34.69</v>
      </c>
      <c r="M83">
        <v>-43.74</v>
      </c>
      <c r="N83">
        <v>-39.799999999999997</v>
      </c>
      <c r="O83">
        <v>-57.33</v>
      </c>
      <c r="P83">
        <v>-49.51</v>
      </c>
      <c r="Q83">
        <v>-52.76</v>
      </c>
      <c r="R83">
        <v>-42.63</v>
      </c>
      <c r="S83">
        <v>-45.47</v>
      </c>
      <c r="T83">
        <v>-50.32</v>
      </c>
      <c r="U83">
        <v>-37.299999999999997</v>
      </c>
      <c r="V83">
        <v>-50.64</v>
      </c>
      <c r="W83">
        <v>-51.4</v>
      </c>
      <c r="X83">
        <v>-64.84</v>
      </c>
      <c r="Y83">
        <v>-44.09</v>
      </c>
      <c r="Z83">
        <v>-39.090000000000003</v>
      </c>
      <c r="AA83">
        <v>-37.299999999999997</v>
      </c>
      <c r="AB83">
        <v>-56.86</v>
      </c>
      <c r="AC83">
        <v>-60.25</v>
      </c>
      <c r="AD83">
        <v>-53.41</v>
      </c>
      <c r="AE83">
        <v>-55</v>
      </c>
      <c r="AF83">
        <v>-21.5</v>
      </c>
      <c r="AG83">
        <v>-57.53</v>
      </c>
      <c r="AH83">
        <v>-36.97</v>
      </c>
      <c r="AI83">
        <v>-49.82</v>
      </c>
      <c r="AJ83">
        <v>-49.72</v>
      </c>
      <c r="AK83">
        <v>-43.52</v>
      </c>
      <c r="AL83">
        <v>-55.12</v>
      </c>
      <c r="AM83">
        <v>-48.79</v>
      </c>
      <c r="AN83">
        <v>-60.85</v>
      </c>
      <c r="AO83">
        <v>-32.74</v>
      </c>
      <c r="AP83">
        <v>-35.47</v>
      </c>
      <c r="AQ83">
        <v>-43.65</v>
      </c>
      <c r="AR83">
        <v>-46.71</v>
      </c>
      <c r="AS83">
        <v>-51.68</v>
      </c>
      <c r="AT83">
        <v>-38.590000000000003</v>
      </c>
      <c r="AU83">
        <v>-28.35</v>
      </c>
      <c r="AV83">
        <v>-63.14</v>
      </c>
      <c r="AW83">
        <v>-44.12</v>
      </c>
      <c r="AX83">
        <v>-37.26</v>
      </c>
    </row>
    <row r="84" spans="1:50">
      <c r="A84">
        <v>2009</v>
      </c>
      <c r="B84">
        <v>31.34</v>
      </c>
      <c r="C84">
        <v>51.13</v>
      </c>
      <c r="D84">
        <v>49.48</v>
      </c>
      <c r="E84">
        <v>37.92</v>
      </c>
      <c r="F84">
        <v>14.12</v>
      </c>
      <c r="G84">
        <v>78.349999999999994</v>
      </c>
      <c r="H84">
        <v>55.4</v>
      </c>
      <c r="I84">
        <v>198.67</v>
      </c>
      <c r="J84">
        <v>103.17</v>
      </c>
      <c r="K84">
        <v>100.95</v>
      </c>
      <c r="L84">
        <v>61.86</v>
      </c>
      <c r="M84">
        <v>79.98</v>
      </c>
      <c r="N84">
        <v>114.82</v>
      </c>
      <c r="O84">
        <v>85.51</v>
      </c>
      <c r="P84">
        <v>58.18</v>
      </c>
      <c r="Q84">
        <v>118.79</v>
      </c>
      <c r="R84">
        <v>51.14</v>
      </c>
      <c r="S84">
        <v>48.75</v>
      </c>
      <c r="T84">
        <v>46.59</v>
      </c>
      <c r="U84">
        <v>64.47</v>
      </c>
      <c r="V84">
        <v>61.11</v>
      </c>
      <c r="W84">
        <v>56.58</v>
      </c>
      <c r="X84">
        <v>147.77000000000001</v>
      </c>
      <c r="Y84">
        <v>37.200000000000003</v>
      </c>
      <c r="Z84">
        <v>42.61</v>
      </c>
      <c r="AA84">
        <v>87.69</v>
      </c>
      <c r="AB84">
        <v>100.87</v>
      </c>
      <c r="AC84">
        <v>141.13999999999999</v>
      </c>
      <c r="AD84">
        <v>107.26</v>
      </c>
      <c r="AE84">
        <v>65.25</v>
      </c>
      <c r="AF84">
        <v>18.62</v>
      </c>
      <c r="AG84">
        <v>121.5</v>
      </c>
      <c r="AH84">
        <v>73.430000000000007</v>
      </c>
      <c r="AI84">
        <v>74.349999999999994</v>
      </c>
      <c r="AJ84">
        <v>103.57</v>
      </c>
      <c r="AK84">
        <v>79.900000000000006</v>
      </c>
      <c r="AL84">
        <v>116.29</v>
      </c>
      <c r="AM84">
        <v>82.65</v>
      </c>
      <c r="AN84">
        <v>142.99</v>
      </c>
      <c r="AO84">
        <v>54.77</v>
      </c>
      <c r="AP84">
        <v>51.68</v>
      </c>
      <c r="AQ84">
        <v>90.51</v>
      </c>
      <c r="AR84">
        <v>114.54</v>
      </c>
      <c r="AS84">
        <v>74.25</v>
      </c>
      <c r="AT84">
        <v>-9.52</v>
      </c>
      <c r="AU84">
        <v>35.24</v>
      </c>
      <c r="AV84">
        <v>72.099999999999994</v>
      </c>
      <c r="AW84">
        <v>57.19</v>
      </c>
      <c r="AX84">
        <v>55.57</v>
      </c>
    </row>
    <row r="85" spans="1:50">
      <c r="A85">
        <v>2010</v>
      </c>
      <c r="B85">
        <v>-2.56</v>
      </c>
      <c r="C85">
        <v>18.059999999999999</v>
      </c>
      <c r="D85">
        <v>40.25</v>
      </c>
      <c r="E85">
        <v>43.48</v>
      </c>
      <c r="F85">
        <v>62.43</v>
      </c>
      <c r="G85">
        <v>20.89</v>
      </c>
      <c r="H85">
        <v>22.04</v>
      </c>
      <c r="I85">
        <v>15.64</v>
      </c>
      <c r="J85">
        <v>29.04</v>
      </c>
      <c r="K85">
        <v>38.74</v>
      </c>
      <c r="L85">
        <v>22.44</v>
      </c>
      <c r="M85">
        <v>25.24</v>
      </c>
      <c r="N85">
        <v>20.38</v>
      </c>
      <c r="O85">
        <v>44.66</v>
      </c>
      <c r="P85">
        <v>36.47</v>
      </c>
      <c r="Q85">
        <v>44.25</v>
      </c>
      <c r="R85">
        <v>36.89</v>
      </c>
      <c r="S85">
        <v>6.11</v>
      </c>
      <c r="T85">
        <v>26.48</v>
      </c>
      <c r="U85">
        <v>37.36</v>
      </c>
      <c r="V85">
        <v>43.5</v>
      </c>
      <c r="W85">
        <v>21.18</v>
      </c>
      <c r="X85">
        <v>54.83</v>
      </c>
      <c r="Y85">
        <v>39.78</v>
      </c>
      <c r="Z85">
        <v>58.79</v>
      </c>
      <c r="AA85">
        <v>1.93</v>
      </c>
      <c r="AB85">
        <v>95.04</v>
      </c>
      <c r="AC85">
        <v>114.37</v>
      </c>
      <c r="AD85">
        <v>30.44</v>
      </c>
      <c r="AE85">
        <v>38.24</v>
      </c>
      <c r="AF85">
        <v>12.9</v>
      </c>
      <c r="AG85">
        <v>32.32</v>
      </c>
      <c r="AH85">
        <v>15.82</v>
      </c>
      <c r="AI85">
        <v>29.03</v>
      </c>
      <c r="AJ85">
        <v>48.07</v>
      </c>
      <c r="AK85">
        <v>37.92</v>
      </c>
      <c r="AL85">
        <v>29.02</v>
      </c>
      <c r="AM85">
        <v>44.55</v>
      </c>
      <c r="AN85">
        <v>32.049999999999997</v>
      </c>
      <c r="AO85">
        <v>20.59</v>
      </c>
      <c r="AP85">
        <v>24.19</v>
      </c>
      <c r="AQ85">
        <v>29.34</v>
      </c>
      <c r="AR85">
        <v>30.14</v>
      </c>
      <c r="AS85">
        <v>44.36</v>
      </c>
      <c r="AT85">
        <v>13.83</v>
      </c>
      <c r="AU85">
        <v>25.23</v>
      </c>
      <c r="AV85">
        <v>9.92</v>
      </c>
      <c r="AW85">
        <v>20.49</v>
      </c>
      <c r="AX85">
        <v>25.1</v>
      </c>
    </row>
    <row r="86" spans="1:50">
      <c r="A86">
        <v>2011</v>
      </c>
      <c r="B86">
        <v>-9.52</v>
      </c>
      <c r="C86">
        <v>-9.7100000000000009</v>
      </c>
      <c r="D86">
        <v>-15.94</v>
      </c>
      <c r="E86">
        <v>-2.5499999999999998</v>
      </c>
      <c r="F86">
        <v>42.69</v>
      </c>
      <c r="G86">
        <v>-15.77</v>
      </c>
      <c r="H86">
        <v>-8.4700000000000006</v>
      </c>
      <c r="I86">
        <v>-15.25</v>
      </c>
      <c r="J86">
        <v>-7.65</v>
      </c>
      <c r="K86">
        <v>-5.55</v>
      </c>
      <c r="L86">
        <v>-14.01</v>
      </c>
      <c r="M86">
        <v>-2.16</v>
      </c>
      <c r="N86">
        <v>-13.84</v>
      </c>
      <c r="O86">
        <v>-8.24</v>
      </c>
      <c r="P86">
        <v>8.11</v>
      </c>
      <c r="Q86">
        <v>-20.100000000000001</v>
      </c>
      <c r="R86">
        <v>-18.37</v>
      </c>
      <c r="S86">
        <v>-26.35</v>
      </c>
      <c r="T86">
        <v>-20.27</v>
      </c>
      <c r="U86">
        <v>-27.07</v>
      </c>
      <c r="V86">
        <v>-10.88</v>
      </c>
      <c r="W86">
        <v>-35.5</v>
      </c>
      <c r="X86">
        <v>-25.97</v>
      </c>
      <c r="Y86">
        <v>10.9</v>
      </c>
      <c r="Z86">
        <v>3.46</v>
      </c>
      <c r="AA86">
        <v>4.1100000000000003</v>
      </c>
      <c r="AB86">
        <v>-24.1</v>
      </c>
      <c r="AC86">
        <v>-40.94</v>
      </c>
      <c r="AD86">
        <v>-45.08</v>
      </c>
      <c r="AE86">
        <v>-6.87</v>
      </c>
      <c r="AF86">
        <v>17.309999999999999</v>
      </c>
      <c r="AG86">
        <v>-10.76</v>
      </c>
      <c r="AH86">
        <v>-16.809999999999999</v>
      </c>
      <c r="AI86">
        <v>-11.94</v>
      </c>
      <c r="AJ86">
        <v>-11.54</v>
      </c>
      <c r="AK86">
        <v>-5.32</v>
      </c>
      <c r="AL86">
        <v>-20.9</v>
      </c>
      <c r="AM86">
        <v>-7.43</v>
      </c>
      <c r="AN86">
        <v>-6.25</v>
      </c>
      <c r="AO86">
        <v>-6.4</v>
      </c>
      <c r="AP86">
        <v>-12.47</v>
      </c>
      <c r="AQ86">
        <v>-6.1</v>
      </c>
      <c r="AR86">
        <v>-0.1</v>
      </c>
      <c r="AS86">
        <v>8.82</v>
      </c>
      <c r="AT86">
        <v>-8.77</v>
      </c>
      <c r="AU86">
        <v>1</v>
      </c>
      <c r="AV86">
        <v>-21.26</v>
      </c>
      <c r="AW86">
        <v>-18.920000000000002</v>
      </c>
      <c r="AX86">
        <v>-5.48</v>
      </c>
    </row>
    <row r="87" spans="1:50">
      <c r="A87">
        <v>2012</v>
      </c>
      <c r="B87">
        <v>25.51</v>
      </c>
      <c r="C87">
        <v>22.75</v>
      </c>
      <c r="D87">
        <v>24.56</v>
      </c>
      <c r="E87">
        <v>21.05</v>
      </c>
      <c r="F87">
        <v>20.27</v>
      </c>
      <c r="G87">
        <v>39.92</v>
      </c>
      <c r="H87">
        <v>15.31</v>
      </c>
      <c r="I87">
        <v>30.07</v>
      </c>
      <c r="J87">
        <v>21.67</v>
      </c>
      <c r="K87">
        <v>26.62</v>
      </c>
      <c r="L87">
        <v>31.05</v>
      </c>
      <c r="M87">
        <v>16.329999999999998</v>
      </c>
      <c r="N87">
        <v>28.79</v>
      </c>
      <c r="O87">
        <v>16.09</v>
      </c>
      <c r="P87">
        <v>27.89</v>
      </c>
      <c r="Q87">
        <v>51.44</v>
      </c>
      <c r="R87">
        <v>35.979999999999997</v>
      </c>
      <c r="S87">
        <v>47.35</v>
      </c>
      <c r="T87">
        <v>5.76</v>
      </c>
      <c r="U87">
        <v>12.47</v>
      </c>
      <c r="V87">
        <v>18</v>
      </c>
      <c r="W87">
        <v>1.87</v>
      </c>
      <c r="X87">
        <v>21.85</v>
      </c>
      <c r="Y87">
        <v>7.23</v>
      </c>
      <c r="Z87">
        <v>18.989999999999998</v>
      </c>
      <c r="AA87">
        <v>45.56</v>
      </c>
      <c r="AB87">
        <v>2.11</v>
      </c>
      <c r="AC87">
        <v>-6.4</v>
      </c>
      <c r="AD87">
        <v>-36.840000000000003</v>
      </c>
      <c r="AE87">
        <v>-9.23</v>
      </c>
      <c r="AF87">
        <v>4.9400000000000004</v>
      </c>
      <c r="AG87">
        <v>16.14</v>
      </c>
      <c r="AH87">
        <v>-0.93</v>
      </c>
      <c r="AI87">
        <v>13.76</v>
      </c>
      <c r="AJ87">
        <v>-2.0699999999999998</v>
      </c>
      <c r="AK87">
        <v>16.399999999999999</v>
      </c>
      <c r="AL87">
        <v>4.12</v>
      </c>
      <c r="AM87">
        <v>18.809999999999999</v>
      </c>
      <c r="AN87">
        <v>14.51</v>
      </c>
      <c r="AO87">
        <v>23.14</v>
      </c>
      <c r="AP87">
        <v>14.56</v>
      </c>
      <c r="AQ87">
        <v>15.36</v>
      </c>
      <c r="AR87">
        <v>17.23</v>
      </c>
      <c r="AS87">
        <v>33.270000000000003</v>
      </c>
      <c r="AT87">
        <v>36.03</v>
      </c>
      <c r="AU87">
        <v>22</v>
      </c>
      <c r="AV87">
        <v>75.55</v>
      </c>
      <c r="AW87">
        <v>10.86</v>
      </c>
      <c r="AX87">
        <v>8.6199999999999992</v>
      </c>
    </row>
    <row r="88" spans="1:50">
      <c r="A88">
        <v>2013</v>
      </c>
      <c r="B88">
        <v>20.55</v>
      </c>
      <c r="C88">
        <v>41.53</v>
      </c>
      <c r="D88">
        <v>25.95</v>
      </c>
      <c r="E88">
        <v>62.45</v>
      </c>
      <c r="F88">
        <v>25.74</v>
      </c>
      <c r="G88">
        <v>63.51</v>
      </c>
      <c r="H88">
        <v>49.85</v>
      </c>
      <c r="I88">
        <v>63.74</v>
      </c>
      <c r="J88">
        <v>31.59</v>
      </c>
      <c r="K88">
        <v>40.159999999999997</v>
      </c>
      <c r="L88">
        <v>37.43</v>
      </c>
      <c r="M88">
        <v>50.41</v>
      </c>
      <c r="N88">
        <v>63.26</v>
      </c>
      <c r="O88">
        <v>37.65</v>
      </c>
      <c r="P88">
        <v>36.03</v>
      </c>
      <c r="Q88">
        <v>88.96</v>
      </c>
      <c r="R88">
        <v>43.58</v>
      </c>
      <c r="S88">
        <v>34.1</v>
      </c>
      <c r="T88">
        <v>32.22</v>
      </c>
      <c r="U88">
        <v>47.14</v>
      </c>
      <c r="V88">
        <v>52.69</v>
      </c>
      <c r="W88">
        <v>71.760000000000005</v>
      </c>
      <c r="X88">
        <v>58.46</v>
      </c>
      <c r="Y88">
        <v>56.12</v>
      </c>
      <c r="Z88">
        <v>69.430000000000007</v>
      </c>
      <c r="AA88">
        <v>93.65</v>
      </c>
      <c r="AB88">
        <v>-56.99</v>
      </c>
      <c r="AC88">
        <v>-12.63</v>
      </c>
      <c r="AD88">
        <v>-15.41</v>
      </c>
      <c r="AE88">
        <v>24.15</v>
      </c>
      <c r="AF88">
        <v>21</v>
      </c>
      <c r="AG88">
        <v>70.92</v>
      </c>
      <c r="AH88">
        <v>43.82</v>
      </c>
      <c r="AI88">
        <v>53.27</v>
      </c>
      <c r="AJ88">
        <v>31.06</v>
      </c>
      <c r="AK88">
        <v>50.6</v>
      </c>
      <c r="AL88">
        <v>47.24</v>
      </c>
      <c r="AM88">
        <v>45.75</v>
      </c>
      <c r="AN88">
        <v>49.98</v>
      </c>
      <c r="AO88">
        <v>28.31</v>
      </c>
      <c r="AP88">
        <v>62.74</v>
      </c>
      <c r="AQ88">
        <v>41.01</v>
      </c>
      <c r="AR88">
        <v>37.69</v>
      </c>
      <c r="AS88">
        <v>39.49</v>
      </c>
      <c r="AT88">
        <v>41.11</v>
      </c>
      <c r="AU88">
        <v>48.63</v>
      </c>
      <c r="AV88">
        <v>46.39</v>
      </c>
      <c r="AW88">
        <v>48.72</v>
      </c>
      <c r="AX88">
        <v>28.25</v>
      </c>
    </row>
    <row r="89" spans="1:50">
      <c r="A89">
        <v>2014</v>
      </c>
      <c r="B89">
        <v>-8.6300000000000008</v>
      </c>
      <c r="C89">
        <v>16.899999999999999</v>
      </c>
      <c r="D89">
        <v>10.34</v>
      </c>
      <c r="E89">
        <v>40.659999999999997</v>
      </c>
      <c r="F89">
        <v>28.5</v>
      </c>
      <c r="G89">
        <v>12.88</v>
      </c>
      <c r="H89">
        <v>-1.46</v>
      </c>
      <c r="I89">
        <v>21.09</v>
      </c>
      <c r="J89">
        <v>4.82</v>
      </c>
      <c r="K89">
        <v>-0.56999999999999995</v>
      </c>
      <c r="L89">
        <v>24.63</v>
      </c>
      <c r="M89">
        <v>-2.54</v>
      </c>
      <c r="N89">
        <v>18.48</v>
      </c>
      <c r="O89">
        <v>-0.1</v>
      </c>
      <c r="P89">
        <v>-12.03</v>
      </c>
      <c r="Q89">
        <v>5.19</v>
      </c>
      <c r="R89">
        <v>5.41</v>
      </c>
      <c r="S89">
        <v>-14.13</v>
      </c>
      <c r="T89">
        <v>-16.309999999999999</v>
      </c>
      <c r="U89">
        <v>-11.49</v>
      </c>
      <c r="V89">
        <v>-5.68</v>
      </c>
      <c r="W89">
        <v>0.19</v>
      </c>
      <c r="X89">
        <v>8.5299999999999994</v>
      </c>
      <c r="Y89">
        <v>6.61</v>
      </c>
      <c r="Z89">
        <v>19.61</v>
      </c>
      <c r="AA89">
        <v>-0.95</v>
      </c>
      <c r="AB89">
        <v>-31.13</v>
      </c>
      <c r="AC89">
        <v>-14</v>
      </c>
      <c r="AD89">
        <v>-38.32</v>
      </c>
      <c r="AE89">
        <v>-39.700000000000003</v>
      </c>
      <c r="AF89">
        <v>21.69</v>
      </c>
      <c r="AG89">
        <v>-4.47</v>
      </c>
      <c r="AH89">
        <v>-4.29</v>
      </c>
      <c r="AI89">
        <v>11.18</v>
      </c>
      <c r="AJ89">
        <v>3.07</v>
      </c>
      <c r="AK89">
        <v>-3.38</v>
      </c>
      <c r="AL89">
        <v>7.42</v>
      </c>
      <c r="AM89">
        <v>9.5399999999999991</v>
      </c>
      <c r="AN89">
        <v>22.81</v>
      </c>
      <c r="AO89">
        <v>13.13</v>
      </c>
      <c r="AP89">
        <v>22.23</v>
      </c>
      <c r="AQ89">
        <v>0.79</v>
      </c>
      <c r="AR89">
        <v>-3.98</v>
      </c>
      <c r="AS89">
        <v>14.45</v>
      </c>
      <c r="AT89">
        <v>10.39</v>
      </c>
      <c r="AU89">
        <v>12.62</v>
      </c>
      <c r="AV89">
        <v>2.86</v>
      </c>
      <c r="AW89">
        <v>10.35</v>
      </c>
      <c r="AX89">
        <v>-4.5</v>
      </c>
    </row>
    <row r="90" spans="1:50">
      <c r="A90">
        <v>2015</v>
      </c>
      <c r="B90">
        <v>-24.25</v>
      </c>
      <c r="C90">
        <v>5.3</v>
      </c>
      <c r="D90">
        <v>32.79</v>
      </c>
      <c r="E90">
        <v>2.5099999999999998</v>
      </c>
      <c r="F90">
        <v>29.11</v>
      </c>
      <c r="G90">
        <v>-14.88</v>
      </c>
      <c r="H90">
        <v>-1.56</v>
      </c>
      <c r="I90">
        <v>-4.17</v>
      </c>
      <c r="J90">
        <v>-8.5299999999999994</v>
      </c>
      <c r="K90">
        <v>-18.829999999999998</v>
      </c>
      <c r="L90">
        <v>-12.41</v>
      </c>
      <c r="M90">
        <v>-10.95</v>
      </c>
      <c r="N90">
        <v>6.23</v>
      </c>
      <c r="O90">
        <v>-17.11</v>
      </c>
      <c r="P90">
        <v>-7.14</v>
      </c>
      <c r="Q90">
        <v>4.32</v>
      </c>
      <c r="R90">
        <v>-5.77</v>
      </c>
      <c r="S90">
        <v>-15.75</v>
      </c>
      <c r="T90">
        <v>-36.33</v>
      </c>
      <c r="U90">
        <v>-47.35</v>
      </c>
      <c r="V90">
        <v>-17.71</v>
      </c>
      <c r="W90">
        <v>-11.14</v>
      </c>
      <c r="X90">
        <v>-17.100000000000001</v>
      </c>
      <c r="Y90">
        <v>-9.9499999999999993</v>
      </c>
      <c r="Z90">
        <v>-12.46</v>
      </c>
      <c r="AA90">
        <v>27.1</v>
      </c>
      <c r="AB90">
        <v>-41.09</v>
      </c>
      <c r="AC90">
        <v>-40.06</v>
      </c>
      <c r="AD90">
        <v>-84.31</v>
      </c>
      <c r="AE90">
        <v>-44.59</v>
      </c>
      <c r="AF90">
        <v>-6.63</v>
      </c>
      <c r="AG90">
        <v>4.32</v>
      </c>
      <c r="AH90">
        <v>-15.63</v>
      </c>
      <c r="AI90">
        <v>-8.33</v>
      </c>
      <c r="AJ90">
        <v>-14.62</v>
      </c>
      <c r="AK90">
        <v>-4.8499999999999996</v>
      </c>
      <c r="AL90">
        <v>-3.59</v>
      </c>
      <c r="AM90">
        <v>-1.48</v>
      </c>
      <c r="AN90">
        <v>-12.61</v>
      </c>
      <c r="AO90">
        <v>-3.27</v>
      </c>
      <c r="AP90">
        <v>-24.38</v>
      </c>
      <c r="AQ90">
        <v>-12.82</v>
      </c>
      <c r="AR90">
        <v>-14.87</v>
      </c>
      <c r="AS90">
        <v>-11.47</v>
      </c>
      <c r="AT90">
        <v>10.78</v>
      </c>
      <c r="AU90">
        <v>3.33</v>
      </c>
      <c r="AV90">
        <v>-11.28</v>
      </c>
      <c r="AW90">
        <v>-15.41</v>
      </c>
      <c r="AX90">
        <v>-7.19</v>
      </c>
    </row>
    <row r="91" spans="1:50">
      <c r="A91">
        <v>2016</v>
      </c>
      <c r="B91">
        <v>18.760000000000002</v>
      </c>
      <c r="C91">
        <v>18.760000000000002</v>
      </c>
      <c r="D91">
        <v>48.39</v>
      </c>
      <c r="E91">
        <v>18.190000000000001</v>
      </c>
      <c r="F91">
        <v>19.84</v>
      </c>
      <c r="G91">
        <v>11.91</v>
      </c>
      <c r="H91">
        <v>23.62</v>
      </c>
      <c r="I91">
        <v>23.32</v>
      </c>
      <c r="J91">
        <v>24.98</v>
      </c>
      <c r="K91">
        <v>5.95</v>
      </c>
      <c r="L91">
        <v>3.41</v>
      </c>
      <c r="M91">
        <v>0.36</v>
      </c>
      <c r="N91">
        <v>-17.54</v>
      </c>
      <c r="O91">
        <v>35.36</v>
      </c>
      <c r="P91">
        <v>24.08</v>
      </c>
      <c r="Q91">
        <v>9.4600000000000009</v>
      </c>
      <c r="R91">
        <v>34.770000000000003</v>
      </c>
      <c r="S91">
        <v>30.09</v>
      </c>
      <c r="T91">
        <v>54.84</v>
      </c>
      <c r="U91">
        <v>65.459999999999994</v>
      </c>
      <c r="V91">
        <v>41.64</v>
      </c>
      <c r="W91">
        <v>2.3199999999999998</v>
      </c>
      <c r="X91">
        <v>33.35</v>
      </c>
      <c r="Y91">
        <v>8.06</v>
      </c>
      <c r="Z91">
        <v>29.81</v>
      </c>
      <c r="AA91">
        <v>11.97</v>
      </c>
      <c r="AB91">
        <v>143.69999999999999</v>
      </c>
      <c r="AC91">
        <v>77.3</v>
      </c>
      <c r="AD91">
        <v>67.62</v>
      </c>
      <c r="AE91">
        <v>33.68</v>
      </c>
      <c r="AF91">
        <v>32.04</v>
      </c>
      <c r="AG91">
        <v>12.22</v>
      </c>
      <c r="AH91">
        <v>17.87</v>
      </c>
      <c r="AI91">
        <v>13.8</v>
      </c>
      <c r="AJ91">
        <v>12.71</v>
      </c>
      <c r="AK91">
        <v>16.38</v>
      </c>
      <c r="AL91">
        <v>23.09</v>
      </c>
      <c r="AM91">
        <v>27.16</v>
      </c>
      <c r="AN91">
        <v>18.98</v>
      </c>
      <c r="AO91">
        <v>18.39</v>
      </c>
      <c r="AP91">
        <v>25.45</v>
      </c>
      <c r="AQ91">
        <v>27.35</v>
      </c>
      <c r="AR91">
        <v>6.88</v>
      </c>
      <c r="AS91">
        <v>4.57</v>
      </c>
      <c r="AT91">
        <v>37.86</v>
      </c>
      <c r="AU91">
        <v>27.32</v>
      </c>
      <c r="AV91">
        <v>17.600000000000001</v>
      </c>
      <c r="AW91">
        <v>18.170000000000002</v>
      </c>
      <c r="AX91">
        <v>20.05</v>
      </c>
    </row>
    <row r="92" spans="1:50">
      <c r="A92">
        <v>2017</v>
      </c>
      <c r="B92">
        <v>7.67</v>
      </c>
      <c r="C92">
        <v>6.26</v>
      </c>
      <c r="D92">
        <v>10.84</v>
      </c>
      <c r="E92">
        <v>28.88</v>
      </c>
      <c r="F92">
        <v>32.26</v>
      </c>
      <c r="G92">
        <v>-5.64</v>
      </c>
      <c r="H92">
        <v>32.86</v>
      </c>
      <c r="I92">
        <v>5.12</v>
      </c>
      <c r="J92">
        <v>4.3499999999999996</v>
      </c>
      <c r="K92">
        <v>25.62</v>
      </c>
      <c r="L92">
        <v>2.56</v>
      </c>
      <c r="M92">
        <v>17.78</v>
      </c>
      <c r="N92">
        <v>29.7</v>
      </c>
      <c r="O92">
        <v>11.48</v>
      </c>
      <c r="P92">
        <v>18.190000000000001</v>
      </c>
      <c r="Q92">
        <v>21.22</v>
      </c>
      <c r="R92">
        <v>21.88</v>
      </c>
      <c r="S92">
        <v>33.49</v>
      </c>
      <c r="T92">
        <v>15.42</v>
      </c>
      <c r="U92">
        <v>19.62</v>
      </c>
      <c r="V92">
        <v>25.96</v>
      </c>
      <c r="W92">
        <v>18.28</v>
      </c>
      <c r="X92">
        <v>25.98</v>
      </c>
      <c r="Y92">
        <v>30.9</v>
      </c>
      <c r="Z92">
        <v>25.53</v>
      </c>
      <c r="AA92">
        <v>-1.0900000000000001</v>
      </c>
      <c r="AB92">
        <v>-21.37</v>
      </c>
      <c r="AC92">
        <v>16.739999999999998</v>
      </c>
      <c r="AD92">
        <v>-28.87</v>
      </c>
      <c r="AE92">
        <v>-13.26</v>
      </c>
      <c r="AF92">
        <v>12.05</v>
      </c>
      <c r="AG92">
        <v>11.85</v>
      </c>
      <c r="AH92">
        <v>19.170000000000002</v>
      </c>
      <c r="AI92">
        <v>21.09</v>
      </c>
      <c r="AJ92">
        <v>10.76</v>
      </c>
      <c r="AK92">
        <v>31.23</v>
      </c>
      <c r="AL92">
        <v>24.91</v>
      </c>
      <c r="AM92">
        <v>28.99</v>
      </c>
      <c r="AN92">
        <v>17.05</v>
      </c>
      <c r="AO92">
        <v>8.89</v>
      </c>
      <c r="AP92">
        <v>9.77</v>
      </c>
      <c r="AQ92">
        <v>7.79</v>
      </c>
      <c r="AR92">
        <v>-2.96</v>
      </c>
      <c r="AS92">
        <v>3.67</v>
      </c>
      <c r="AT92">
        <v>11.51</v>
      </c>
      <c r="AU92">
        <v>12.83</v>
      </c>
      <c r="AV92">
        <v>21.65</v>
      </c>
      <c r="AW92">
        <v>19.899999999999999</v>
      </c>
      <c r="AX92">
        <v>-2.86</v>
      </c>
    </row>
    <row r="93" spans="1:50">
      <c r="A93">
        <v>2018</v>
      </c>
      <c r="B93">
        <v>-17.5</v>
      </c>
      <c r="C93">
        <v>-9.67</v>
      </c>
      <c r="D93">
        <v>-2.93</v>
      </c>
      <c r="E93">
        <v>-12.47</v>
      </c>
      <c r="F93">
        <v>-11.32</v>
      </c>
      <c r="G93">
        <v>13.41</v>
      </c>
      <c r="H93">
        <v>-3</v>
      </c>
      <c r="I93">
        <v>-14.69</v>
      </c>
      <c r="J93">
        <v>-21.21</v>
      </c>
      <c r="K93">
        <v>17.649999999999999</v>
      </c>
      <c r="L93">
        <v>-2.97</v>
      </c>
      <c r="M93">
        <v>-8.57</v>
      </c>
      <c r="N93">
        <v>-27.82</v>
      </c>
      <c r="O93">
        <v>-24.92</v>
      </c>
      <c r="P93">
        <v>-16.37</v>
      </c>
      <c r="Q93">
        <v>-44.16</v>
      </c>
      <c r="R93">
        <v>-22.76</v>
      </c>
      <c r="S93">
        <v>-37.04</v>
      </c>
      <c r="T93">
        <v>-11.05</v>
      </c>
      <c r="U93">
        <v>-17.739999999999998</v>
      </c>
      <c r="V93">
        <v>-26.41</v>
      </c>
      <c r="W93">
        <v>-23.04</v>
      </c>
      <c r="X93">
        <v>-38.840000000000003</v>
      </c>
      <c r="Y93">
        <v>-14.62</v>
      </c>
      <c r="Z93">
        <v>-9.8699999999999992</v>
      </c>
      <c r="AA93">
        <v>10.59</v>
      </c>
      <c r="AB93">
        <v>-35.15</v>
      </c>
      <c r="AC93">
        <v>-46.41</v>
      </c>
      <c r="AD93">
        <v>-38.68</v>
      </c>
      <c r="AE93">
        <v>-38.659999999999997</v>
      </c>
      <c r="AF93">
        <v>3.17</v>
      </c>
      <c r="AG93">
        <v>-12.05</v>
      </c>
      <c r="AH93">
        <v>-7.64</v>
      </c>
      <c r="AI93">
        <v>-7.4</v>
      </c>
      <c r="AJ93">
        <v>6.26</v>
      </c>
      <c r="AK93">
        <v>-0.48</v>
      </c>
      <c r="AL93">
        <v>-17.100000000000001</v>
      </c>
      <c r="AM93">
        <v>-9.6300000000000008</v>
      </c>
      <c r="AN93">
        <v>-28.81</v>
      </c>
      <c r="AO93">
        <v>-21.73</v>
      </c>
      <c r="AP93">
        <v>-21.31</v>
      </c>
      <c r="AQ93">
        <v>-15.93</v>
      </c>
      <c r="AR93">
        <v>-14.85</v>
      </c>
      <c r="AS93">
        <v>-5.79</v>
      </c>
      <c r="AT93">
        <v>-11.62</v>
      </c>
      <c r="AU93">
        <v>1.8</v>
      </c>
      <c r="AV93">
        <v>-8.15</v>
      </c>
      <c r="AW93">
        <v>-19.239999999999998</v>
      </c>
      <c r="AX93">
        <v>-20.21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Sheet11</vt:lpstr>
      <vt:lpstr>Sheet12</vt:lpstr>
      <vt:lpstr>Significant</vt:lpstr>
      <vt:lpstr>Sheet3</vt:lpstr>
      <vt:lpstr>Sheet4</vt:lpstr>
      <vt:lpstr>Sheet5</vt:lpstr>
      <vt:lpstr>ALL</vt:lpstr>
      <vt:lpstr>AEWR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2019-04-12T08:21:07Z</dcterms:created>
  <dcterms:modified xsi:type="dcterms:W3CDTF">2019-04-12T09:08:23Z</dcterms:modified>
</cp:coreProperties>
</file>