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" sheetId="1" r:id="rId4"/>
  </sheets>
  <definedNames/>
  <calcPr/>
</workbook>
</file>

<file path=xl/sharedStrings.xml><?xml version="1.0" encoding="utf-8"?>
<sst xmlns="http://schemas.openxmlformats.org/spreadsheetml/2006/main" count="501" uniqueCount="110">
  <si>
    <r>
      <rPr>
        <rFont val="Arial"/>
        <b/>
        <i/>
        <color theme="1"/>
      </rPr>
      <t xml:space="preserve">base experiments </t>
    </r>
    <r>
      <rPr>
        <rFont val="Arial"/>
        <b val="0"/>
        <i/>
        <color theme="1"/>
      </rPr>
      <t>(full model 200 epochs, pruned model another 200 epochs)</t>
    </r>
  </si>
  <si>
    <r>
      <rPr>
        <rFont val="Arial"/>
        <b/>
        <i/>
        <color theme="1"/>
      </rPr>
      <t xml:space="preserve">ACDC </t>
    </r>
    <r>
      <rPr>
        <rFont val="Arial"/>
        <i/>
        <color theme="1"/>
      </rPr>
      <t>(dense warm-up 10 epochs + alternating windows of 20 epochs + sparse fine-tuning 30 epochs)</t>
    </r>
  </si>
  <si>
    <t>Other experiments</t>
  </si>
  <si>
    <t>SEED 31</t>
  </si>
  <si>
    <t>Variant: LR schedule (b)</t>
  </si>
  <si>
    <t>Variant: LR schedule (a)</t>
  </si>
  <si>
    <t xml:space="preserve">200 epochs 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</si>
  <si>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</si>
  <si>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</si>
  <si>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>200 epochs 
alternating LR dense 3x lower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</si>
  <si>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</si>
  <si>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</si>
  <si>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 xml:space="preserve">400 epochs 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</si>
  <si>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</si>
  <si>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</si>
  <si>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>400 epochs, other experiments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</si>
  <si>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</si>
  <si>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of the </t>
    </r>
    <r>
      <rPr>
        <rFont val="Arial"/>
        <b/>
        <color theme="1"/>
      </rPr>
      <t>baseline</t>
    </r>
    <r>
      <rPr>
        <rFont val="Arial"/>
        <color theme="1"/>
      </rPr>
      <t xml:space="preserve"> unpruned network</t>
    </r>
  </si>
  <si>
    <t>pruning method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</si>
  <si>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</si>
  <si>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</si>
  <si>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</si>
  <si>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</si>
  <si>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>sparse</t>
  </si>
  <si>
    <t>dense</t>
  </si>
  <si>
    <t>other details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</si>
  <si>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</si>
  <si>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</si>
  <si>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</si>
  <si>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>global unstructured</t>
  </si>
  <si>
    <r>
      <rPr>
        <rFont val="Arial"/>
        <color theme="1"/>
      </rPr>
      <t xml:space="preserve">global unstructured, </t>
    </r>
    <r>
      <rPr>
        <rFont val="Arial"/>
        <b/>
        <color theme="1"/>
      </rPr>
      <t xml:space="preserve"> sparse: 3x higher LR</t>
    </r>
  </si>
  <si>
    <t>LR schedule (a)</t>
  </si>
  <si>
    <t>iterative: block max 50 -&gt; 60 -&gt; 70 -&gt; 80 -&gt; 90 (every 40 epochs)</t>
  </si>
  <si>
    <t>-</t>
  </si>
  <si>
    <t>LR schedule (a), block + abs max, n=49, delta_t=1  (increasing sparsity after each epoch)</t>
  </si>
  <si>
    <t xml:space="preserve">gradual pruning: 50 -&gt; 60 -&gt; 70 -&gt; 80 -&gt; 90 with n=199, </t>
  </si>
  <si>
    <t>block, metric: max</t>
  </si>
  <si>
    <r>
      <rPr>
        <rFont val="Arial"/>
        <color theme="1"/>
      </rPr>
      <t xml:space="preserve">global unstructured, </t>
    </r>
    <r>
      <rPr>
        <rFont val="Arial"/>
        <b/>
        <color theme="1"/>
      </rPr>
      <t xml:space="preserve"> dense: 2x lower LR</t>
    </r>
  </si>
  <si>
    <t>LR schedule (b)</t>
  </si>
  <si>
    <t>LR schedule (b), block + abs max, n=49, delta_t=1  (increasing sparsity after each epoch)</t>
  </si>
  <si>
    <t>block iterative, metric: max</t>
  </si>
  <si>
    <t>LR schedule (c)</t>
  </si>
  <si>
    <t>LR schedule (a), block + abs max, n=199, delta_t=1</t>
  </si>
  <si>
    <t>gradual pruning: 0-&gt;90 from ep. 201 to 400</t>
  </si>
  <si>
    <t>block, metric: min</t>
  </si>
  <si>
    <t>iterative: unstructured -&gt; block max</t>
  </si>
  <si>
    <t>LR schedule (b), block + abs max, n=199, delta_t=1</t>
  </si>
  <si>
    <t>block iterative, metric: min</t>
  </si>
  <si>
    <t>LR schedule (d)</t>
  </si>
  <si>
    <t>LR schedule (a), block max</t>
  </si>
  <si>
    <t>gradual pruning: 0-&gt;90 from ep. 1 to 400</t>
  </si>
  <si>
    <t>block, metric: L1</t>
  </si>
  <si>
    <t>iterative: block max -&gt; block max</t>
  </si>
  <si>
    <t>block max</t>
  </si>
  <si>
    <t>gradual pruning: 0-&gt;90 from ep. 1 to 200</t>
  </si>
  <si>
    <t>block iterative, metric: L1</t>
  </si>
  <si>
    <t>iterative: block max 50 -&gt; 60 -&gt; 70 -&gt; 80 -&gt; 90 (every 25 epochs, finetuning 100 epochs)</t>
  </si>
  <si>
    <t>LR schedule (b), block + abs max, n=24, delta_t=1  (increasing sparsity after each epoch)</t>
  </si>
  <si>
    <t>gradual pruning: 50 -&gt; 60 -&gt; 70 -&gt; 80 -&gt; 90 with n=24, longer fine-tuning 100 eps</t>
  </si>
  <si>
    <t>block, metric: L2</t>
  </si>
  <si>
    <t>LR schedule (b), block + abs max, n=99, delta_t=1  (increasing sparsity after each epoch)</t>
  </si>
  <si>
    <t>gradual pruning: 0-&gt;90 from ep. 201 to 300, longer fine-tuning 100 eps.</t>
  </si>
  <si>
    <t>block iterative, metric: L2</t>
  </si>
  <si>
    <t>gradual pruning: 50-&gt;90 from ep. 201 to 300, longer fine-tuning 100 eps.</t>
  </si>
  <si>
    <t>SEED 40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</si>
  <si>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</si>
  <si>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</si>
  <si>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</si>
  <si>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</si>
  <si>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</si>
  <si>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</si>
  <si>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of the </t>
    </r>
    <r>
      <rPr>
        <rFont val="Arial"/>
        <b/>
        <color theme="1"/>
      </rPr>
      <t xml:space="preserve">baseline </t>
    </r>
    <r>
      <rPr>
        <rFont val="Arial"/>
        <color theme="1"/>
      </rPr>
      <t>unpruned network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</si>
  <si>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</si>
  <si>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</si>
  <si>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</si>
  <si>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</si>
  <si>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</si>
  <si>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t>iterative: unstructured 70 -&gt; block max</t>
  </si>
  <si>
    <t>SEED 71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</si>
  <si>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</si>
  <si>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</si>
  <si>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</si>
  <si>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</si>
  <si>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</si>
  <si>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</si>
  <si>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of the </t>
    </r>
    <r>
      <rPr>
        <rFont val="Arial"/>
        <b/>
        <color theme="1"/>
      </rPr>
      <t>baseline</t>
    </r>
    <r>
      <rPr>
        <rFont val="Arial"/>
        <color theme="1"/>
      </rPr>
      <t xml:space="preserve"> unpruned network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</si>
  <si>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</si>
  <si>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</si>
  <si>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</si>
  <si>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</si>
  <si>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</si>
  <si>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b/>
        <color theme="1"/>
      </rPr>
      <t xml:space="preserve">MEAN and STDEV calculations </t>
    </r>
    <r>
      <rPr>
        <rFont val="Arial"/>
        <color theme="1"/>
      </rPr>
      <t>for the 3 seeds</t>
    </r>
  </si>
  <si>
    <t>sparsity 80%</t>
  </si>
  <si>
    <t>sparsity 90%</t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</si>
  <si>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</si>
  <si>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</si>
  <si>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</si>
  <si>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</si>
  <si>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</si>
  <si>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sparsity=80%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</si>
  <si>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</si>
  <si>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</si>
  <si>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</si>
  <si>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TOP1 accuracy [%] 
when </t>
    </r>
    <r>
      <rPr>
        <rFont val="Arial"/>
        <b/>
        <color theme="1"/>
      </rPr>
      <t>sparsity=90%</t>
    </r>
  </si>
  <si>
    <r>
      <rPr>
        <rFont val="Arial"/>
        <color theme="1"/>
      </rPr>
      <t xml:space="preserve">Dense </t>
    </r>
    <r>
      <rPr>
        <rFont val="Arial"/>
        <b/>
        <color theme="1"/>
      </rPr>
      <t>baseline</t>
    </r>
  </si>
  <si>
    <t>mean</t>
  </si>
  <si>
    <t>standard deviation (with bessel's correction)</t>
  </si>
  <si>
    <t>stdev</t>
  </si>
  <si>
    <t>std</t>
  </si>
  <si>
    <r>
      <rPr>
        <rFont val="Arial"/>
        <color theme="1"/>
      </rPr>
      <t>standard deviation (</t>
    </r>
    <r>
      <rPr>
        <rFont val="Arial"/>
        <b/>
        <color theme="1"/>
      </rPr>
      <t xml:space="preserve">with </t>
    </r>
    <r>
      <rPr>
        <rFont val="Arial"/>
        <color theme="1"/>
      </rPr>
      <t>bessel's correction)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</si>
</sst>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7">
    <border/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ck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2" fillId="2" fontId="4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horizontal="center" readingOrder="0" vertical="center"/>
    </xf>
    <xf borderId="0" fillId="4" fontId="5" numFmtId="0" xfId="0" applyFill="1" applyFont="1"/>
    <xf borderId="5" fillId="4" fontId="1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4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readingOrder="0"/>
    </xf>
    <xf borderId="5" fillId="4" fontId="5" numFmtId="0" xfId="0" applyAlignment="1" applyBorder="1" applyFont="1">
      <alignment horizontal="center" readingOrder="0"/>
    </xf>
    <xf borderId="9" fillId="4" fontId="1" numFmtId="0" xfId="0" applyAlignment="1" applyBorder="1" applyFont="1">
      <alignment readingOrder="0"/>
    </xf>
    <xf borderId="10" fillId="4" fontId="5" numFmtId="0" xfId="0" applyAlignment="1" applyBorder="1" applyFont="1">
      <alignment horizontal="center" readingOrder="0"/>
    </xf>
    <xf borderId="11" fillId="0" fontId="3" numFmtId="0" xfId="0" applyBorder="1" applyFont="1"/>
    <xf borderId="9" fillId="4" fontId="5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readingOrder="0"/>
    </xf>
    <xf borderId="13" fillId="4" fontId="5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/>
    </xf>
    <xf borderId="6" fillId="4" fontId="5" numFmtId="0" xfId="0" applyBorder="1" applyFont="1"/>
    <xf borderId="0" fillId="4" fontId="5" numFmtId="0" xfId="0" applyAlignment="1" applyFont="1">
      <alignment horizontal="center" readingOrder="0"/>
    </xf>
    <xf borderId="4" fillId="0" fontId="3" numFmtId="0" xfId="0" applyBorder="1" applyFont="1"/>
    <xf borderId="14" fillId="4" fontId="5" numFmtId="0" xfId="0" applyAlignment="1" applyBorder="1" applyFont="1">
      <alignment readingOrder="0"/>
    </xf>
    <xf borderId="15" fillId="4" fontId="5" numFmtId="0" xfId="0" applyAlignment="1" applyBorder="1" applyFont="1">
      <alignment readingOrder="0"/>
    </xf>
    <xf borderId="16" fillId="4" fontId="5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4" fillId="4" fontId="5" numFmtId="0" xfId="0" applyAlignment="1" applyBorder="1" applyFont="1">
      <alignment readingOrder="0"/>
    </xf>
    <xf borderId="15" fillId="4" fontId="5" numFmtId="0" xfId="0" applyAlignment="1" applyBorder="1" applyFont="1">
      <alignment horizontal="center" readingOrder="0" vertical="center"/>
    </xf>
    <xf borderId="17" fillId="4" fontId="5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 readingOrder="0" vertical="center"/>
    </xf>
    <xf borderId="18" fillId="4" fontId="5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readingOrder="0" vertical="center"/>
    </xf>
    <xf borderId="19" fillId="4" fontId="5" numFmtId="0" xfId="0" applyAlignment="1" applyBorder="1" applyFont="1">
      <alignment readingOrder="0"/>
    </xf>
    <xf borderId="19" fillId="4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 vertical="center"/>
    </xf>
    <xf borderId="15" fillId="4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readingOrder="0"/>
    </xf>
    <xf borderId="20" fillId="4" fontId="5" numFmtId="0" xfId="0" applyAlignment="1" applyBorder="1" applyFont="1">
      <alignment readingOrder="0"/>
    </xf>
    <xf borderId="8" fillId="4" fontId="5" numFmtId="4" xfId="0" applyAlignment="1" applyBorder="1" applyFont="1" applyNumberFormat="1">
      <alignment readingOrder="0"/>
    </xf>
    <xf borderId="21" fillId="4" fontId="5" numFmtId="0" xfId="0" applyAlignment="1" applyBorder="1" applyFont="1">
      <alignment readingOrder="0"/>
    </xf>
    <xf borderId="8" fillId="4" fontId="5" numFmtId="0" xfId="0" applyAlignment="1" applyBorder="1" applyFont="1">
      <alignment readingOrder="0"/>
    </xf>
    <xf borderId="22" fillId="4" fontId="5" numFmtId="0" xfId="0" applyAlignment="1" applyBorder="1" applyFont="1">
      <alignment readingOrder="0"/>
    </xf>
    <xf borderId="23" fillId="4" fontId="5" numFmtId="0" xfId="0" applyAlignment="1" applyBorder="1" applyFont="1">
      <alignment readingOrder="0"/>
    </xf>
    <xf borderId="13" fillId="4" fontId="5" numFmtId="0" xfId="0" applyAlignment="1" applyBorder="1" applyFont="1">
      <alignment readingOrder="0"/>
    </xf>
    <xf borderId="5" fillId="4" fontId="5" numFmtId="0" xfId="0" applyAlignment="1" applyBorder="1" applyFont="1">
      <alignment readingOrder="0"/>
    </xf>
    <xf borderId="8" fillId="4" fontId="6" numFmtId="0" xfId="0" applyAlignment="1" applyBorder="1" applyFont="1">
      <alignment readingOrder="0"/>
    </xf>
    <xf borderId="8" fillId="4" fontId="5" numFmtId="0" xfId="0" applyBorder="1" applyFont="1"/>
    <xf borderId="21" fillId="4" fontId="6" numFmtId="0" xfId="0" applyAlignment="1" applyBorder="1" applyFont="1">
      <alignment readingOrder="0"/>
    </xf>
    <xf borderId="24" fillId="4" fontId="5" numFmtId="0" xfId="0" applyBorder="1" applyFont="1"/>
    <xf borderId="24" fillId="4" fontId="5" numFmtId="0" xfId="0" applyAlignment="1" applyBorder="1" applyFont="1">
      <alignment readingOrder="0"/>
    </xf>
    <xf borderId="19" fillId="4" fontId="6" numFmtId="0" xfId="0" applyAlignment="1" applyBorder="1" applyFont="1">
      <alignment readingOrder="0"/>
    </xf>
    <xf borderId="2" fillId="4" fontId="5" numFmtId="0" xfId="0" applyBorder="1" applyFont="1"/>
    <xf borderId="1" fillId="4" fontId="5" numFmtId="0" xfId="0" applyBorder="1" applyFont="1"/>
    <xf borderId="3" fillId="4" fontId="5" numFmtId="0" xfId="0" applyBorder="1" applyFont="1"/>
    <xf borderId="25" fillId="5" fontId="1" numFmtId="0" xfId="0" applyAlignment="1" applyBorder="1" applyFill="1" applyFont="1">
      <alignment horizontal="center" readingOrder="0" vertical="center"/>
    </xf>
    <xf borderId="0" fillId="6" fontId="5" numFmtId="0" xfId="0" applyFill="1" applyFont="1"/>
    <xf borderId="5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readingOrder="0"/>
    </xf>
    <xf borderId="5" fillId="6" fontId="5" numFmtId="0" xfId="0" applyAlignment="1" applyBorder="1" applyFont="1">
      <alignment horizontal="center" readingOrder="0"/>
    </xf>
    <xf borderId="19" fillId="6" fontId="5" numFmtId="0" xfId="0" applyBorder="1" applyFont="1"/>
    <xf borderId="13" fillId="6" fontId="5" numFmtId="0" xfId="0" applyBorder="1" applyFont="1"/>
    <xf borderId="0" fillId="6" fontId="5" numFmtId="0" xfId="0" applyAlignment="1" applyFont="1">
      <alignment horizontal="center" readingOrder="0"/>
    </xf>
    <xf borderId="9" fillId="6" fontId="1" numFmtId="0" xfId="0" applyAlignment="1" applyBorder="1" applyFont="1">
      <alignment readingOrder="0"/>
    </xf>
    <xf borderId="26" fillId="6" fontId="5" numFmtId="0" xfId="0" applyAlignment="1" applyBorder="1" applyFont="1">
      <alignment horizontal="center" readingOrder="0"/>
    </xf>
    <xf borderId="19" fillId="6" fontId="5" numFmtId="0" xfId="0" applyAlignment="1" applyBorder="1" applyFont="1">
      <alignment horizontal="center" readingOrder="0"/>
    </xf>
    <xf borderId="6" fillId="6" fontId="1" numFmtId="0" xfId="0" applyAlignment="1" applyBorder="1" applyFont="1">
      <alignment readingOrder="0"/>
    </xf>
    <xf borderId="6" fillId="6" fontId="5" numFmtId="0" xfId="0" applyBorder="1" applyFont="1"/>
    <xf borderId="14" fillId="6" fontId="5" numFmtId="0" xfId="0" applyAlignment="1" applyBorder="1" applyFont="1">
      <alignment readingOrder="0"/>
    </xf>
    <xf borderId="15" fillId="6" fontId="5" numFmtId="0" xfId="0" applyAlignment="1" applyBorder="1" applyFont="1">
      <alignment readingOrder="0"/>
    </xf>
    <xf borderId="4" fillId="6" fontId="5" numFmtId="0" xfId="0" applyAlignment="1" applyBorder="1" applyFont="1">
      <alignment readingOrder="0"/>
    </xf>
    <xf borderId="15" fillId="6" fontId="5" numFmtId="0" xfId="0" applyAlignment="1" applyBorder="1" applyFont="1">
      <alignment horizontal="center" readingOrder="0" vertical="center"/>
    </xf>
    <xf borderId="15" fillId="6" fontId="5" numFmtId="0" xfId="0" applyBorder="1" applyFont="1"/>
    <xf borderId="16" fillId="6" fontId="5" numFmtId="0" xfId="0" applyAlignment="1" applyBorder="1" applyFont="1">
      <alignment readingOrder="0"/>
    </xf>
    <xf borderId="15" fillId="6" fontId="5" numFmtId="0" xfId="0" applyAlignment="1" applyBorder="1" applyFont="1">
      <alignment horizontal="center" readingOrder="0"/>
    </xf>
    <xf borderId="7" fillId="6" fontId="5" numFmtId="0" xfId="0" applyAlignment="1" applyBorder="1" applyFont="1">
      <alignment readingOrder="0"/>
    </xf>
    <xf borderId="20" fillId="6" fontId="5" numFmtId="0" xfId="0" applyAlignment="1" applyBorder="1" applyFont="1">
      <alignment readingOrder="0"/>
    </xf>
    <xf borderId="8" fillId="6" fontId="5" numFmtId="0" xfId="0" applyAlignment="1" applyBorder="1" applyFont="1">
      <alignment readingOrder="0"/>
    </xf>
    <xf borderId="21" fillId="6" fontId="5" numFmtId="0" xfId="0" applyAlignment="1" applyBorder="1" applyFont="1">
      <alignment readingOrder="0"/>
    </xf>
    <xf borderId="8" fillId="6" fontId="5" numFmtId="0" xfId="0" applyBorder="1" applyFont="1"/>
    <xf borderId="0" fillId="6" fontId="5" numFmtId="0" xfId="0" applyAlignment="1" applyFont="1">
      <alignment readingOrder="0"/>
    </xf>
    <xf borderId="19" fillId="6" fontId="5" numFmtId="0" xfId="0" applyAlignment="1" applyBorder="1" applyFont="1">
      <alignment readingOrder="0"/>
    </xf>
    <xf borderId="24" fillId="6" fontId="5" numFmtId="0" xfId="0" applyBorder="1" applyFont="1"/>
    <xf borderId="24" fillId="6" fontId="5" numFmtId="0" xfId="0" applyAlignment="1" applyBorder="1" applyFont="1">
      <alignment readingOrder="0"/>
    </xf>
    <xf borderId="5" fillId="6" fontId="5" numFmtId="0" xfId="0" applyAlignment="1" applyBorder="1" applyFont="1">
      <alignment readingOrder="0"/>
    </xf>
    <xf borderId="6" fillId="6" fontId="5" numFmtId="0" xfId="0" applyAlignment="1" applyBorder="1" applyFont="1">
      <alignment readingOrder="0"/>
    </xf>
    <xf borderId="2" fillId="6" fontId="5" numFmtId="0" xfId="0" applyBorder="1" applyFont="1"/>
    <xf borderId="1" fillId="6" fontId="5" numFmtId="0" xfId="0" applyBorder="1" applyFont="1"/>
    <xf borderId="3" fillId="6" fontId="5" numFmtId="0" xfId="0" applyBorder="1" applyFont="1"/>
    <xf borderId="25" fillId="7" fontId="1" numFmtId="0" xfId="0" applyAlignment="1" applyBorder="1" applyFill="1" applyFont="1">
      <alignment horizontal="center" readingOrder="0" vertical="center"/>
    </xf>
    <xf borderId="0" fillId="8" fontId="5" numFmtId="0" xfId="0" applyFill="1" applyFont="1"/>
    <xf borderId="5" fillId="8" fontId="1" numFmtId="0" xfId="0" applyAlignment="1" applyBorder="1" applyFont="1">
      <alignment horizontal="center" readingOrder="0"/>
    </xf>
    <xf borderId="4" fillId="8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readingOrder="0"/>
    </xf>
    <xf borderId="5" fillId="8" fontId="5" numFmtId="0" xfId="0" applyAlignment="1" applyBorder="1" applyFont="1">
      <alignment horizontal="center" readingOrder="0"/>
    </xf>
    <xf borderId="19" fillId="8" fontId="1" numFmtId="0" xfId="0" applyAlignment="1" applyBorder="1" applyFont="1">
      <alignment readingOrder="0"/>
    </xf>
    <xf borderId="5" fillId="8" fontId="5" numFmtId="0" xfId="0" applyBorder="1" applyFont="1"/>
    <xf borderId="7" fillId="8" fontId="5" numFmtId="0" xfId="0" applyBorder="1" applyFont="1"/>
    <xf borderId="13" fillId="8" fontId="5" numFmtId="0" xfId="0" applyBorder="1" applyFont="1"/>
    <xf borderId="8" fillId="8" fontId="5" numFmtId="0" xfId="0" applyAlignment="1" applyBorder="1" applyFont="1">
      <alignment horizontal="center" readingOrder="0"/>
    </xf>
    <xf borderId="19" fillId="8" fontId="5" numFmtId="0" xfId="0" applyAlignment="1" applyBorder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8" fontId="1" numFmtId="0" xfId="0" applyAlignment="1" applyFont="1">
      <alignment readingOrder="0"/>
    </xf>
    <xf borderId="14" fillId="8" fontId="5" numFmtId="0" xfId="0" applyAlignment="1" applyBorder="1" applyFont="1">
      <alignment readingOrder="0"/>
    </xf>
    <xf borderId="15" fillId="8" fontId="5" numFmtId="0" xfId="0" applyAlignment="1" applyBorder="1" applyFont="1">
      <alignment readingOrder="0"/>
    </xf>
    <xf borderId="4" fillId="8" fontId="5" numFmtId="0" xfId="0" applyAlignment="1" applyBorder="1" applyFont="1">
      <alignment readingOrder="0"/>
    </xf>
    <xf borderId="15" fillId="8" fontId="5" numFmtId="0" xfId="0" applyAlignment="1" applyBorder="1" applyFont="1">
      <alignment horizontal="center" readingOrder="0" vertical="center"/>
    </xf>
    <xf borderId="15" fillId="8" fontId="5" numFmtId="0" xfId="0" applyBorder="1" applyFont="1"/>
    <xf borderId="16" fillId="8" fontId="5" numFmtId="0" xfId="0" applyBorder="1" applyFont="1"/>
    <xf borderId="15" fillId="8" fontId="5" numFmtId="0" xfId="0" applyAlignment="1" applyBorder="1" applyFont="1">
      <alignment horizontal="center" readingOrder="0"/>
    </xf>
    <xf borderId="7" fillId="8" fontId="5" numFmtId="0" xfId="0" applyAlignment="1" applyBorder="1" applyFont="1">
      <alignment readingOrder="0"/>
    </xf>
    <xf borderId="20" fillId="8" fontId="5" numFmtId="0" xfId="0" applyAlignment="1" applyBorder="1" applyFont="1">
      <alignment readingOrder="0"/>
    </xf>
    <xf borderId="8" fillId="8" fontId="5" numFmtId="0" xfId="0" applyAlignment="1" applyBorder="1" applyFont="1">
      <alignment readingOrder="0"/>
    </xf>
    <xf borderId="21" fillId="8" fontId="5" numFmtId="0" xfId="0" applyAlignment="1" applyBorder="1" applyFont="1">
      <alignment readingOrder="0"/>
    </xf>
    <xf borderId="8" fillId="8" fontId="5" numFmtId="0" xfId="0" applyBorder="1" applyFont="1"/>
    <xf borderId="19" fillId="8" fontId="5" numFmtId="0" xfId="0" applyBorder="1" applyFont="1"/>
    <xf borderId="19" fillId="8" fontId="5" numFmtId="0" xfId="0" applyAlignment="1" applyBorder="1" applyFont="1">
      <alignment readingOrder="0"/>
    </xf>
    <xf borderId="24" fillId="8" fontId="5" numFmtId="0" xfId="0" applyBorder="1" applyFont="1"/>
    <xf borderId="24" fillId="8" fontId="5" numFmtId="0" xfId="0" applyAlignment="1" applyBorder="1" applyFont="1">
      <alignment readingOrder="0"/>
    </xf>
    <xf borderId="5" fillId="8" fontId="5" numFmtId="0" xfId="0" applyAlignment="1" applyBorder="1" applyFont="1">
      <alignment readingOrder="0"/>
    </xf>
    <xf borderId="0" fillId="8" fontId="5" numFmtId="0" xfId="0" applyAlignment="1" applyFont="1">
      <alignment readingOrder="0"/>
    </xf>
    <xf borderId="1" fillId="0" fontId="3" numFmtId="0" xfId="0" applyBorder="1" applyFont="1"/>
    <xf borderId="2" fillId="8" fontId="5" numFmtId="0" xfId="0" applyBorder="1" applyFont="1"/>
    <xf borderId="1" fillId="8" fontId="5" numFmtId="0" xfId="0" applyBorder="1" applyFont="1"/>
    <xf borderId="3" fillId="8" fontId="5" numFmtId="0" xfId="0" applyBorder="1" applyFont="1"/>
    <xf borderId="4" fillId="9" fontId="5" numFmtId="0" xfId="0" applyAlignment="1" applyBorder="1" applyFill="1" applyFont="1">
      <alignment horizontal="center" readingOrder="0" shrinkToFit="0" vertical="center" wrapText="1"/>
    </xf>
    <xf borderId="0" fillId="9" fontId="5" numFmtId="0" xfId="0" applyFont="1"/>
    <xf borderId="20" fillId="9" fontId="1" numFmtId="0" xfId="0" applyAlignment="1" applyBorder="1" applyFont="1">
      <alignment readingOrder="0" shrinkToFit="0" wrapText="1"/>
    </xf>
    <xf borderId="0" fillId="9" fontId="5" numFmtId="0" xfId="0" applyAlignment="1" applyFont="1">
      <alignment readingOrder="0"/>
    </xf>
    <xf borderId="21" fillId="0" fontId="3" numFmtId="0" xfId="0" applyBorder="1" applyFont="1"/>
    <xf borderId="4" fillId="9" fontId="5" numFmtId="0" xfId="0" applyBorder="1" applyFont="1"/>
    <xf borderId="19" fillId="9" fontId="1" numFmtId="0" xfId="0" applyAlignment="1" applyBorder="1" applyFont="1">
      <alignment readingOrder="0"/>
    </xf>
    <xf borderId="5" fillId="9" fontId="5" numFmtId="0" xfId="0" applyAlignment="1" applyBorder="1" applyFont="1">
      <alignment horizontal="center" readingOrder="0"/>
    </xf>
    <xf borderId="5" fillId="9" fontId="5" numFmtId="0" xfId="0" applyBorder="1" applyFont="1"/>
    <xf borderId="7" fillId="9" fontId="5" numFmtId="0" xfId="0" applyBorder="1" applyFont="1"/>
    <xf borderId="19" fillId="9" fontId="5" numFmtId="0" xfId="0" applyBorder="1" applyFont="1"/>
    <xf borderId="21" fillId="9" fontId="5" numFmtId="0" xfId="0" applyBorder="1" applyFont="1"/>
    <xf borderId="13" fillId="9" fontId="5" numFmtId="0" xfId="0" applyBorder="1" applyFont="1"/>
    <xf borderId="5" fillId="9" fontId="5" numFmtId="0" xfId="0" applyAlignment="1" applyBorder="1" applyFont="1">
      <alignment readingOrder="0"/>
    </xf>
    <xf borderId="19" fillId="9" fontId="5" numFmtId="0" xfId="0" applyAlignment="1" applyBorder="1" applyFont="1">
      <alignment readingOrder="0"/>
    </xf>
    <xf borderId="20" fillId="9" fontId="5" numFmtId="0" xfId="0" applyAlignment="1" applyBorder="1" applyFont="1">
      <alignment readingOrder="0"/>
    </xf>
    <xf borderId="24" fillId="9" fontId="5" numFmtId="0" xfId="0" applyAlignment="1" applyBorder="1" applyFont="1">
      <alignment horizontal="center" readingOrder="0"/>
    </xf>
    <xf borderId="14" fillId="0" fontId="3" numFmtId="0" xfId="0" applyBorder="1" applyFont="1"/>
    <xf borderId="0" fillId="9" fontId="5" numFmtId="0" xfId="0" applyAlignment="1" applyFont="1">
      <alignment horizontal="center" readingOrder="0"/>
    </xf>
    <xf borderId="20" fillId="0" fontId="3" numFmtId="0" xfId="0" applyBorder="1" applyFont="1"/>
    <xf borderId="0" fillId="9" fontId="5" numFmtId="0" xfId="0" applyAlignment="1" applyFont="1">
      <alignment readingOrder="0" shrinkToFit="0" wrapText="1"/>
    </xf>
    <xf borderId="21" fillId="9" fontId="5" numFmtId="0" xfId="0" applyAlignment="1" applyBorder="1" applyFont="1">
      <alignment readingOrder="0" shrinkToFit="0" wrapText="1"/>
    </xf>
    <xf borderId="15" fillId="9" fontId="5" numFmtId="0" xfId="0" applyBorder="1" applyFont="1"/>
    <xf borderId="15" fillId="9" fontId="5" numFmtId="0" xfId="0" applyAlignment="1" applyBorder="1" applyFont="1">
      <alignment readingOrder="0"/>
    </xf>
    <xf borderId="16" fillId="9" fontId="5" numFmtId="0" xfId="0" applyAlignment="1" applyBorder="1" applyFont="1">
      <alignment readingOrder="0"/>
    </xf>
    <xf borderId="8" fillId="9" fontId="5" numFmtId="0" xfId="0" applyBorder="1" applyFont="1"/>
    <xf borderId="23" fillId="9" fontId="5" numFmtId="0" xfId="0" applyAlignment="1" applyBorder="1" applyFont="1">
      <alignment readingOrder="0"/>
    </xf>
    <xf borderId="21" fillId="9" fontId="5" numFmtId="0" xfId="0" applyAlignment="1" applyBorder="1" applyFont="1">
      <alignment readingOrder="0"/>
    </xf>
    <xf borderId="8" fillId="9" fontId="5" numFmtId="0" xfId="0" applyAlignment="1" applyBorder="1" applyFont="1">
      <alignment readingOrder="0"/>
    </xf>
    <xf borderId="0" fillId="9" fontId="5" numFmtId="4" xfId="0" applyFont="1" applyNumberFormat="1"/>
    <xf borderId="6" fillId="9" fontId="5" numFmtId="0" xfId="0" applyBorder="1" applyFont="1"/>
    <xf borderId="8" fillId="9" fontId="6" numFmtId="0" xfId="0" applyAlignment="1" applyBorder="1" applyFont="1">
      <alignment readingOrder="0"/>
    </xf>
    <xf borderId="24" fillId="9" fontId="5" numFmtId="0" xfId="0" applyAlignment="1" applyBorder="1" applyFont="1">
      <alignment readingOrder="0"/>
    </xf>
    <xf borderId="22" fillId="9" fontId="1" numFmtId="0" xfId="0" applyAlignment="1" applyBorder="1" applyFont="1">
      <alignment readingOrder="0"/>
    </xf>
    <xf borderId="24" fillId="0" fontId="3" numFmtId="0" xfId="0" applyBorder="1" applyFont="1"/>
    <xf borderId="4" fillId="0" fontId="5" numFmtId="0" xfId="0" applyBorder="1" applyFont="1"/>
    <xf borderId="1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63"/>
    <col customWidth="1" min="2" max="2" width="41.0"/>
    <col customWidth="1" min="3" max="3" width="14.88"/>
    <col customWidth="1" min="4" max="4" width="3.75"/>
    <col customWidth="1" min="5" max="5" width="25.75"/>
    <col customWidth="1" min="6" max="7" width="17.88"/>
    <col customWidth="1" min="8" max="8" width="22.63"/>
    <col customWidth="1" min="9" max="9" width="21.63"/>
    <col customWidth="1" min="10" max="10" width="16.0"/>
    <col customWidth="1" min="11" max="11" width="17.5"/>
    <col customWidth="1" min="12" max="12" width="9.63"/>
    <col customWidth="1" min="14" max="14" width="22.88"/>
    <col customWidth="1" min="15" max="15" width="16.13"/>
    <col customWidth="1" min="16" max="16" width="15.0"/>
    <col customWidth="1" min="17" max="18" width="16.13"/>
    <col customWidth="1" min="20" max="20" width="25.0"/>
    <col customWidth="1" min="26" max="26" width="20.75"/>
    <col customWidth="1" min="32" max="32" width="32.63"/>
    <col customWidth="1" min="38" max="38" width="34.88"/>
    <col customWidth="1" min="39" max="42" width="16.13"/>
    <col customWidth="1" min="43" max="43" width="5.75"/>
    <col customWidth="1" min="44" max="44" width="16.13"/>
    <col customWidth="1" min="45" max="45" width="42.25"/>
    <col customWidth="1" min="46" max="49" width="16.1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 t="s">
        <v>2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6"/>
      <c r="AW1" s="6"/>
      <c r="AX1" s="6"/>
    </row>
    <row r="2">
      <c r="A2" s="7" t="s">
        <v>3</v>
      </c>
      <c r="B2" s="8"/>
      <c r="C2" s="8"/>
      <c r="D2" s="8"/>
      <c r="E2" s="9" t="s">
        <v>4</v>
      </c>
      <c r="F2" s="10"/>
      <c r="G2" s="11"/>
      <c r="H2" s="8"/>
      <c r="I2" s="9" t="s">
        <v>5</v>
      </c>
      <c r="J2" s="10"/>
      <c r="K2" s="11"/>
      <c r="L2" s="12"/>
      <c r="M2" s="8"/>
      <c r="N2" s="13" t="s">
        <v>6</v>
      </c>
      <c r="O2" s="14" t="s">
        <v>7</v>
      </c>
      <c r="P2" s="11"/>
      <c r="Q2" s="14" t="s">
        <v>8</v>
      </c>
      <c r="R2" s="11"/>
      <c r="S2" s="8"/>
      <c r="T2" s="15" t="s">
        <v>9</v>
      </c>
      <c r="U2" s="16" t="s">
        <v>10</v>
      </c>
      <c r="V2" s="17"/>
      <c r="W2" s="16" t="s">
        <v>11</v>
      </c>
      <c r="X2" s="17"/>
      <c r="Y2" s="18"/>
      <c r="Z2" s="13" t="s">
        <v>12</v>
      </c>
      <c r="AA2" s="14" t="s">
        <v>13</v>
      </c>
      <c r="AB2" s="11"/>
      <c r="AC2" s="14" t="s">
        <v>14</v>
      </c>
      <c r="AD2" s="11"/>
      <c r="AE2" s="18"/>
      <c r="AF2" s="13" t="s">
        <v>15</v>
      </c>
      <c r="AG2" s="14" t="s">
        <v>16</v>
      </c>
      <c r="AH2" s="11"/>
      <c r="AI2" s="19"/>
      <c r="AJ2" s="20"/>
      <c r="AK2" s="21"/>
      <c r="AL2" s="22"/>
      <c r="AM2" s="23"/>
      <c r="AN2" s="23"/>
      <c r="AO2" s="24"/>
      <c r="AP2" s="24"/>
      <c r="AQ2" s="24"/>
      <c r="AR2" s="21"/>
      <c r="AS2" s="22"/>
      <c r="AT2" s="23"/>
      <c r="AU2" s="24"/>
      <c r="AV2" s="24"/>
      <c r="AW2" s="24"/>
      <c r="AX2" s="24"/>
    </row>
    <row r="3" ht="32.25" customHeight="1">
      <c r="A3" s="25"/>
      <c r="B3" s="26" t="s">
        <v>17</v>
      </c>
      <c r="C3" s="8"/>
      <c r="D3" s="8"/>
      <c r="E3" s="27" t="s">
        <v>18</v>
      </c>
      <c r="F3" s="27" t="s">
        <v>19</v>
      </c>
      <c r="G3" s="28" t="s">
        <v>20</v>
      </c>
      <c r="H3" s="29"/>
      <c r="I3" s="27" t="s">
        <v>18</v>
      </c>
      <c r="J3" s="27" t="s">
        <v>21</v>
      </c>
      <c r="K3" s="27" t="s">
        <v>22</v>
      </c>
      <c r="L3" s="30"/>
      <c r="M3" s="8"/>
      <c r="N3" s="27" t="s">
        <v>18</v>
      </c>
      <c r="O3" s="31" t="s">
        <v>23</v>
      </c>
      <c r="P3" s="31" t="s">
        <v>24</v>
      </c>
      <c r="Q3" s="31" t="s">
        <v>23</v>
      </c>
      <c r="R3" s="31" t="s">
        <v>24</v>
      </c>
      <c r="S3" s="8"/>
      <c r="T3" s="27" t="s">
        <v>18</v>
      </c>
      <c r="U3" s="31" t="s">
        <v>23</v>
      </c>
      <c r="V3" s="31" t="s">
        <v>24</v>
      </c>
      <c r="W3" s="31" t="s">
        <v>23</v>
      </c>
      <c r="X3" s="32" t="s">
        <v>24</v>
      </c>
      <c r="Y3" s="33"/>
      <c r="Z3" s="27" t="s">
        <v>18</v>
      </c>
      <c r="AA3" s="31" t="s">
        <v>23</v>
      </c>
      <c r="AB3" s="31" t="s">
        <v>24</v>
      </c>
      <c r="AC3" s="31" t="s">
        <v>23</v>
      </c>
      <c r="AD3" s="31" t="s">
        <v>24</v>
      </c>
      <c r="AE3" s="33"/>
      <c r="AF3" s="27" t="s">
        <v>18</v>
      </c>
      <c r="AG3" s="31" t="s">
        <v>23</v>
      </c>
      <c r="AH3" s="31" t="s">
        <v>24</v>
      </c>
      <c r="AI3" s="34"/>
      <c r="AJ3" s="35"/>
      <c r="AK3" s="36" t="s">
        <v>25</v>
      </c>
      <c r="AL3" s="36" t="s">
        <v>18</v>
      </c>
      <c r="AM3" s="37" t="s">
        <v>26</v>
      </c>
      <c r="AN3" s="37" t="s">
        <v>27</v>
      </c>
      <c r="AO3" s="38"/>
      <c r="AP3" s="38"/>
      <c r="AQ3" s="38"/>
      <c r="AR3" s="36" t="s">
        <v>25</v>
      </c>
      <c r="AS3" s="36" t="s">
        <v>18</v>
      </c>
      <c r="AT3" s="39" t="s">
        <v>28</v>
      </c>
      <c r="AU3" s="38"/>
      <c r="AV3" s="38"/>
      <c r="AW3" s="38"/>
      <c r="AX3" s="38"/>
    </row>
    <row r="4">
      <c r="A4" s="25"/>
      <c r="B4" s="40">
        <v>81.1500015258789</v>
      </c>
      <c r="C4" s="8"/>
      <c r="D4" s="8"/>
      <c r="E4" s="41" t="s">
        <v>29</v>
      </c>
      <c r="F4" s="42">
        <v>80.8499984741211</v>
      </c>
      <c r="G4" s="43">
        <v>80.6100006103515</v>
      </c>
      <c r="H4" s="8"/>
      <c r="I4" s="41" t="s">
        <v>29</v>
      </c>
      <c r="J4" s="44">
        <v>80.3000030517578</v>
      </c>
      <c r="K4" s="43">
        <v>79.9700012207031</v>
      </c>
      <c r="L4" s="30"/>
      <c r="M4" s="8"/>
      <c r="N4" s="41" t="s">
        <v>29</v>
      </c>
      <c r="O4" s="44">
        <v>80.4400024414062</v>
      </c>
      <c r="P4" s="44">
        <v>80.3499984741211</v>
      </c>
      <c r="Q4" s="43">
        <v>80.4499969482421</v>
      </c>
      <c r="R4" s="43">
        <v>80.3300018310546</v>
      </c>
      <c r="S4" s="8"/>
      <c r="T4" s="45" t="s">
        <v>29</v>
      </c>
      <c r="U4" s="46">
        <v>80.7300033569336</v>
      </c>
      <c r="V4" s="46">
        <v>80.4700012207031</v>
      </c>
      <c r="W4" s="26">
        <v>79.9800033569336</v>
      </c>
      <c r="X4" s="26">
        <v>80.3300018310546</v>
      </c>
      <c r="Y4" s="29"/>
      <c r="Z4" s="41" t="s">
        <v>29</v>
      </c>
      <c r="AA4" s="44">
        <v>80.0199966430664</v>
      </c>
      <c r="AB4" s="44">
        <v>80.4899978637695</v>
      </c>
      <c r="AC4" s="43">
        <v>79.5699996948242</v>
      </c>
      <c r="AD4" s="43">
        <v>79.4499969482421</v>
      </c>
      <c r="AE4" s="29"/>
      <c r="AF4" s="41" t="s">
        <v>30</v>
      </c>
      <c r="AG4" s="44">
        <v>76.4700012207031</v>
      </c>
      <c r="AH4" s="44"/>
      <c r="AI4" s="29"/>
      <c r="AJ4" s="47"/>
      <c r="AK4" s="44" t="s">
        <v>31</v>
      </c>
      <c r="AL4" s="44" t="s">
        <v>32</v>
      </c>
      <c r="AM4" s="44" t="s">
        <v>33</v>
      </c>
      <c r="AN4" s="44">
        <v>77.1600036621093</v>
      </c>
      <c r="AO4" s="29"/>
      <c r="AP4" s="29"/>
      <c r="AQ4" s="29"/>
      <c r="AR4" s="41" t="s">
        <v>34</v>
      </c>
      <c r="AS4" s="41" t="s">
        <v>35</v>
      </c>
      <c r="AT4" s="44">
        <v>75.4499969482421</v>
      </c>
      <c r="AU4" s="29"/>
      <c r="AV4" s="29"/>
      <c r="AW4" s="29"/>
      <c r="AX4" s="29"/>
    </row>
    <row r="5">
      <c r="A5" s="25"/>
      <c r="B5" s="8"/>
      <c r="C5" s="8"/>
      <c r="D5" s="8"/>
      <c r="E5" s="41" t="s">
        <v>36</v>
      </c>
      <c r="F5" s="44">
        <v>80.370002746582</v>
      </c>
      <c r="G5" s="43">
        <v>78.7300033569336</v>
      </c>
      <c r="H5" s="8"/>
      <c r="I5" s="41" t="s">
        <v>36</v>
      </c>
      <c r="J5" s="44">
        <v>79.1999969482421</v>
      </c>
      <c r="K5" s="43">
        <v>77.4100036621093</v>
      </c>
      <c r="L5" s="30"/>
      <c r="M5" s="8"/>
      <c r="N5" s="41" t="s">
        <v>36</v>
      </c>
      <c r="O5" s="44">
        <v>79.6299972534179</v>
      </c>
      <c r="P5" s="44">
        <v>79.6800003051757</v>
      </c>
      <c r="Q5" s="43">
        <v>77.2300033569336</v>
      </c>
      <c r="R5" s="43">
        <v>77.2900009155273</v>
      </c>
      <c r="S5" s="8"/>
      <c r="T5" s="48" t="s">
        <v>36</v>
      </c>
      <c r="U5" s="36">
        <v>79.620002746582</v>
      </c>
      <c r="V5" s="36">
        <v>79.6399993896484</v>
      </c>
      <c r="W5" s="40">
        <v>77.2600021362304</v>
      </c>
      <c r="X5" s="40">
        <v>77.4599990844726</v>
      </c>
      <c r="Y5" s="29"/>
      <c r="Z5" s="48" t="s">
        <v>36</v>
      </c>
      <c r="AA5" s="36">
        <v>78.5699996948242</v>
      </c>
      <c r="AB5" s="36">
        <v>78.5899963378906</v>
      </c>
      <c r="AC5" s="40">
        <v>76.4100036621093</v>
      </c>
      <c r="AD5" s="40">
        <v>76.4000015258789</v>
      </c>
      <c r="AE5" s="29"/>
      <c r="AF5" s="48" t="s">
        <v>37</v>
      </c>
      <c r="AG5" s="36">
        <v>80.2600021362304</v>
      </c>
      <c r="AH5" s="36">
        <v>80.5</v>
      </c>
      <c r="AI5" s="29"/>
      <c r="AJ5" s="47"/>
      <c r="AK5" s="44" t="s">
        <v>38</v>
      </c>
      <c r="AL5" s="44" t="s">
        <v>32</v>
      </c>
      <c r="AM5" s="44" t="s">
        <v>33</v>
      </c>
      <c r="AN5" s="44">
        <v>78.37000275</v>
      </c>
      <c r="AO5" s="29"/>
      <c r="AP5" s="29"/>
      <c r="AQ5" s="29"/>
      <c r="AR5" s="41" t="s">
        <v>39</v>
      </c>
      <c r="AS5" s="41" t="s">
        <v>35</v>
      </c>
      <c r="AT5" s="44">
        <v>75.4199981689453</v>
      </c>
      <c r="AU5" s="29"/>
      <c r="AV5" s="29"/>
      <c r="AW5" s="29"/>
      <c r="AX5" s="29"/>
    </row>
    <row r="6">
      <c r="A6" s="25"/>
      <c r="B6" s="8"/>
      <c r="C6" s="8"/>
      <c r="D6" s="8"/>
      <c r="E6" s="41" t="s">
        <v>40</v>
      </c>
      <c r="F6" s="49">
        <v>80.5999984741211</v>
      </c>
      <c r="G6" s="43">
        <v>79.4199981689453</v>
      </c>
      <c r="H6" s="8"/>
      <c r="I6" s="41" t="s">
        <v>40</v>
      </c>
      <c r="J6" s="44">
        <v>79.620002746582</v>
      </c>
      <c r="K6" s="43">
        <v>77.4800033569336</v>
      </c>
      <c r="L6" s="30"/>
      <c r="M6" s="8"/>
      <c r="N6" s="41" t="s">
        <v>40</v>
      </c>
      <c r="O6" s="44" t="s">
        <v>33</v>
      </c>
      <c r="P6" s="44" t="s">
        <v>33</v>
      </c>
      <c r="Q6" s="43" t="s">
        <v>33</v>
      </c>
      <c r="R6" s="43" t="s">
        <v>33</v>
      </c>
      <c r="S6" s="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47"/>
      <c r="AK6" s="44" t="s">
        <v>41</v>
      </c>
      <c r="AL6" s="44" t="s">
        <v>32</v>
      </c>
      <c r="AM6" s="44" t="s">
        <v>33</v>
      </c>
      <c r="AN6" s="50">
        <v>79.4000015258789</v>
      </c>
      <c r="AO6" s="29"/>
      <c r="AP6" s="29"/>
      <c r="AQ6" s="29"/>
      <c r="AR6" s="41" t="s">
        <v>42</v>
      </c>
      <c r="AS6" s="41" t="s">
        <v>43</v>
      </c>
      <c r="AT6" s="44">
        <v>75.1100006103515</v>
      </c>
      <c r="AU6" s="29"/>
      <c r="AV6" s="29"/>
      <c r="AW6" s="29"/>
      <c r="AX6" s="29"/>
    </row>
    <row r="7">
      <c r="A7" s="25"/>
      <c r="B7" s="8"/>
      <c r="C7" s="8"/>
      <c r="D7" s="8"/>
      <c r="E7" s="41" t="s">
        <v>44</v>
      </c>
      <c r="F7" s="44">
        <v>78.7900009155273</v>
      </c>
      <c r="G7" s="43">
        <v>76.4000015258789</v>
      </c>
      <c r="H7" s="8"/>
      <c r="I7" s="41" t="s">
        <v>44</v>
      </c>
      <c r="J7" s="44">
        <v>78.2799987792968</v>
      </c>
      <c r="K7" s="43">
        <v>75.8600006103515</v>
      </c>
      <c r="L7" s="30"/>
      <c r="M7" s="8"/>
      <c r="N7" s="41" t="s">
        <v>44</v>
      </c>
      <c r="O7" s="44">
        <v>78.2200012207031</v>
      </c>
      <c r="P7" s="44">
        <v>78.7600021362304</v>
      </c>
      <c r="Q7" s="43">
        <v>76.9300003051757</v>
      </c>
      <c r="R7" s="43">
        <v>77.9400024414062</v>
      </c>
      <c r="S7" s="8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47"/>
      <c r="AK7" s="44" t="s">
        <v>38</v>
      </c>
      <c r="AL7" s="44" t="s">
        <v>45</v>
      </c>
      <c r="AM7" s="49">
        <v>80.0299987792968</v>
      </c>
      <c r="AN7" s="44">
        <v>78.9199981689453</v>
      </c>
      <c r="AO7" s="29"/>
      <c r="AP7" s="29"/>
      <c r="AQ7" s="29"/>
      <c r="AR7" s="41" t="s">
        <v>46</v>
      </c>
      <c r="AS7" s="41" t="s">
        <v>43</v>
      </c>
      <c r="AT7" s="44">
        <v>74.7600021362304</v>
      </c>
      <c r="AU7" s="29"/>
      <c r="AV7" s="29"/>
      <c r="AW7" s="29"/>
      <c r="AX7" s="29"/>
    </row>
    <row r="8">
      <c r="A8" s="25"/>
      <c r="B8" s="8"/>
      <c r="C8" s="8"/>
      <c r="D8" s="8"/>
      <c r="E8" s="41" t="s">
        <v>47</v>
      </c>
      <c r="F8" s="44">
        <v>79.5299987792968</v>
      </c>
      <c r="G8" s="51">
        <v>78.5899963378906</v>
      </c>
      <c r="H8" s="8"/>
      <c r="I8" s="41" t="s">
        <v>47</v>
      </c>
      <c r="J8" s="44">
        <v>78.4599990844726</v>
      </c>
      <c r="K8" s="43">
        <v>77.120002746582</v>
      </c>
      <c r="L8" s="30"/>
      <c r="M8" s="8"/>
      <c r="N8" s="41" t="s">
        <v>47</v>
      </c>
      <c r="O8" s="44" t="s">
        <v>33</v>
      </c>
      <c r="P8" s="44" t="s">
        <v>33</v>
      </c>
      <c r="Q8" s="43" t="s">
        <v>33</v>
      </c>
      <c r="R8" s="43" t="s">
        <v>33</v>
      </c>
      <c r="S8" s="8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47"/>
      <c r="AK8" s="44" t="s">
        <v>48</v>
      </c>
      <c r="AL8" s="44" t="s">
        <v>45</v>
      </c>
      <c r="AM8" s="44">
        <v>80.33</v>
      </c>
      <c r="AN8" s="44" t="s">
        <v>33</v>
      </c>
      <c r="AO8" s="29"/>
      <c r="AP8" s="29"/>
      <c r="AQ8" s="29"/>
      <c r="AR8" s="41" t="s">
        <v>49</v>
      </c>
      <c r="AS8" s="41" t="s">
        <v>50</v>
      </c>
      <c r="AT8" s="44">
        <v>76.0599975585937</v>
      </c>
      <c r="AU8" s="29"/>
      <c r="AV8" s="29"/>
      <c r="AW8" s="29"/>
      <c r="AX8" s="29"/>
    </row>
    <row r="9">
      <c r="A9" s="25"/>
      <c r="B9" s="8"/>
      <c r="C9" s="8"/>
      <c r="D9" s="8"/>
      <c r="E9" s="41" t="s">
        <v>51</v>
      </c>
      <c r="F9" s="44">
        <v>79.4499969482421</v>
      </c>
      <c r="G9" s="43">
        <v>77.0400009155273</v>
      </c>
      <c r="H9" s="8"/>
      <c r="I9" s="41" t="s">
        <v>51</v>
      </c>
      <c r="J9" s="44">
        <v>77.5</v>
      </c>
      <c r="K9" s="43">
        <v>73.0500030517578</v>
      </c>
      <c r="L9" s="30"/>
      <c r="M9" s="8"/>
      <c r="N9" s="41" t="s">
        <v>51</v>
      </c>
      <c r="O9" s="44">
        <v>77.120002746582</v>
      </c>
      <c r="P9" s="44">
        <v>77.370002746582</v>
      </c>
      <c r="Q9" s="43">
        <v>75.6600036621093</v>
      </c>
      <c r="R9" s="43">
        <v>75.6900024414062</v>
      </c>
      <c r="S9" s="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8"/>
      <c r="AG9" s="8"/>
      <c r="AH9" s="8"/>
      <c r="AI9" s="29"/>
      <c r="AJ9" s="47"/>
      <c r="AK9" s="44" t="s">
        <v>48</v>
      </c>
      <c r="AL9" s="44" t="s">
        <v>52</v>
      </c>
      <c r="AM9" s="44" t="s">
        <v>33</v>
      </c>
      <c r="AN9" s="44" t="s">
        <v>33</v>
      </c>
      <c r="AO9" s="29"/>
      <c r="AP9" s="29"/>
      <c r="AQ9" s="29"/>
      <c r="AR9" s="41" t="s">
        <v>53</v>
      </c>
      <c r="AS9" s="41" t="s">
        <v>54</v>
      </c>
      <c r="AT9" s="44">
        <v>74.6999969482421</v>
      </c>
      <c r="AU9" s="29"/>
      <c r="AV9" s="29"/>
      <c r="AW9" s="29"/>
      <c r="AX9" s="29"/>
    </row>
    <row r="10">
      <c r="A10" s="25"/>
      <c r="B10" s="8"/>
      <c r="C10" s="8"/>
      <c r="D10" s="8"/>
      <c r="E10" s="41" t="s">
        <v>55</v>
      </c>
      <c r="F10" s="49">
        <v>79.2799987792968</v>
      </c>
      <c r="G10" s="43">
        <v>79.0400009155273</v>
      </c>
      <c r="H10" s="8"/>
      <c r="I10" s="41" t="s">
        <v>55</v>
      </c>
      <c r="J10" s="44">
        <v>77.9800033569336</v>
      </c>
      <c r="K10" s="43">
        <v>76.1699981689453</v>
      </c>
      <c r="L10" s="30"/>
      <c r="M10" s="8"/>
      <c r="N10" s="41" t="s">
        <v>55</v>
      </c>
      <c r="O10" s="44" t="s">
        <v>33</v>
      </c>
      <c r="P10" s="44" t="s">
        <v>33</v>
      </c>
      <c r="Q10" s="43" t="s">
        <v>33</v>
      </c>
      <c r="R10" s="43" t="s">
        <v>33</v>
      </c>
      <c r="S10" s="8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47"/>
      <c r="AK10" s="36" t="s">
        <v>38</v>
      </c>
      <c r="AL10" s="36" t="s">
        <v>56</v>
      </c>
      <c r="AM10" s="36" t="s">
        <v>33</v>
      </c>
      <c r="AN10" s="36">
        <v>79.9100036621093</v>
      </c>
      <c r="AO10" s="29"/>
      <c r="AP10" s="29"/>
      <c r="AQ10" s="29"/>
      <c r="AR10" s="41" t="s">
        <v>57</v>
      </c>
      <c r="AS10" s="41" t="s">
        <v>58</v>
      </c>
      <c r="AT10" s="44">
        <v>79.8899993896484</v>
      </c>
      <c r="AU10" s="29"/>
      <c r="AV10" s="29"/>
      <c r="AW10" s="29"/>
      <c r="AX10" s="29"/>
    </row>
    <row r="11">
      <c r="A11" s="25"/>
      <c r="B11" s="8"/>
      <c r="C11" s="8"/>
      <c r="D11" s="8"/>
      <c r="E11" s="41" t="s">
        <v>59</v>
      </c>
      <c r="F11" s="44">
        <v>79.7699966430664</v>
      </c>
      <c r="G11" s="43">
        <v>77.6800003051757</v>
      </c>
      <c r="H11" s="8"/>
      <c r="I11" s="41" t="s">
        <v>59</v>
      </c>
      <c r="J11" s="44">
        <v>77.9599990844726</v>
      </c>
      <c r="K11" s="43">
        <v>74.5400009155273</v>
      </c>
      <c r="L11" s="30"/>
      <c r="M11" s="8"/>
      <c r="N11" s="41" t="s">
        <v>59</v>
      </c>
      <c r="O11" s="44">
        <v>77.6399993896484</v>
      </c>
      <c r="P11" s="44">
        <v>77.5199966430664</v>
      </c>
      <c r="Q11" s="43">
        <v>75.1600036621093</v>
      </c>
      <c r="R11" s="43">
        <v>75.1500015258789</v>
      </c>
      <c r="S11" s="8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47"/>
      <c r="AK11" s="52"/>
      <c r="AL11" s="52"/>
      <c r="AM11" s="53"/>
      <c r="AN11" s="53"/>
      <c r="AO11" s="29"/>
      <c r="AP11" s="29"/>
      <c r="AQ11" s="29"/>
      <c r="AR11" s="41" t="s">
        <v>60</v>
      </c>
      <c r="AS11" s="41" t="s">
        <v>61</v>
      </c>
      <c r="AT11" s="44">
        <v>80.0699996948242</v>
      </c>
      <c r="AU11" s="29"/>
      <c r="AV11" s="29"/>
      <c r="AW11" s="29"/>
      <c r="AX11" s="29"/>
    </row>
    <row r="12">
      <c r="A12" s="25"/>
      <c r="B12" s="8"/>
      <c r="C12" s="8"/>
      <c r="D12" s="8"/>
      <c r="E12" s="48" t="s">
        <v>62</v>
      </c>
      <c r="F12" s="54">
        <v>80.25</v>
      </c>
      <c r="G12" s="40">
        <v>78.8000030517578</v>
      </c>
      <c r="H12" s="8"/>
      <c r="I12" s="48" t="s">
        <v>62</v>
      </c>
      <c r="J12" s="36">
        <v>79.4899978637695</v>
      </c>
      <c r="K12" s="40">
        <v>76.6500015258789</v>
      </c>
      <c r="L12" s="30"/>
      <c r="M12" s="8"/>
      <c r="N12" s="48" t="s">
        <v>62</v>
      </c>
      <c r="O12" s="36" t="s">
        <v>33</v>
      </c>
      <c r="P12" s="36" t="s">
        <v>33</v>
      </c>
      <c r="Q12" s="40" t="s">
        <v>33</v>
      </c>
      <c r="R12" s="40" t="s">
        <v>33</v>
      </c>
      <c r="S12" s="8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48" t="s">
        <v>60</v>
      </c>
      <c r="AS12" s="48" t="s">
        <v>63</v>
      </c>
      <c r="AT12" s="36">
        <v>79.5</v>
      </c>
      <c r="AU12" s="29"/>
      <c r="AV12" s="29"/>
      <c r="AW12" s="29"/>
      <c r="AX12" s="29"/>
    </row>
    <row r="13">
      <c r="A13" s="2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7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</row>
    <row r="14">
      <c r="A14" s="58" t="s">
        <v>64</v>
      </c>
      <c r="B14" s="59"/>
      <c r="C14" s="59"/>
      <c r="D14" s="59"/>
      <c r="E14" s="60" t="s">
        <v>4</v>
      </c>
      <c r="F14" s="10"/>
      <c r="G14" s="11"/>
      <c r="H14" s="59"/>
      <c r="I14" s="60" t="s">
        <v>5</v>
      </c>
      <c r="J14" s="10"/>
      <c r="K14" s="11"/>
      <c r="L14" s="61"/>
      <c r="M14" s="59"/>
      <c r="N14" s="62" t="s">
        <v>6</v>
      </c>
      <c r="O14" s="63" t="s">
        <v>65</v>
      </c>
      <c r="P14" s="11"/>
      <c r="Q14" s="63" t="s">
        <v>66</v>
      </c>
      <c r="R14" s="11"/>
      <c r="S14" s="59"/>
      <c r="T14" s="62" t="s">
        <v>9</v>
      </c>
      <c r="U14" s="64" t="s">
        <v>67</v>
      </c>
      <c r="V14" s="64"/>
      <c r="W14" s="64" t="s">
        <v>68</v>
      </c>
      <c r="X14" s="64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65"/>
      <c r="AK14" s="66"/>
      <c r="AL14" s="67"/>
      <c r="AM14" s="68" t="s">
        <v>69</v>
      </c>
      <c r="AN14" s="69" t="s">
        <v>70</v>
      </c>
      <c r="AO14" s="59"/>
      <c r="AP14" s="59"/>
      <c r="AQ14" s="59"/>
      <c r="AR14" s="66"/>
      <c r="AS14" s="70"/>
      <c r="AT14" s="71"/>
      <c r="AU14" s="59"/>
      <c r="AV14" s="59"/>
      <c r="AW14" s="59"/>
      <c r="AX14" s="59"/>
    </row>
    <row r="15">
      <c r="A15" s="25"/>
      <c r="B15" s="72" t="s">
        <v>71</v>
      </c>
      <c r="C15" s="59"/>
      <c r="D15" s="59"/>
      <c r="E15" s="73" t="s">
        <v>18</v>
      </c>
      <c r="F15" s="73" t="s">
        <v>72</v>
      </c>
      <c r="G15" s="73" t="s">
        <v>73</v>
      </c>
      <c r="H15" s="59"/>
      <c r="I15" s="73" t="s">
        <v>18</v>
      </c>
      <c r="J15" s="73" t="s">
        <v>74</v>
      </c>
      <c r="K15" s="73" t="s">
        <v>75</v>
      </c>
      <c r="L15" s="74"/>
      <c r="M15" s="59"/>
      <c r="N15" s="73" t="s">
        <v>18</v>
      </c>
      <c r="O15" s="75" t="s">
        <v>23</v>
      </c>
      <c r="P15" s="75" t="s">
        <v>24</v>
      </c>
      <c r="Q15" s="75" t="s">
        <v>23</v>
      </c>
      <c r="R15" s="75" t="s">
        <v>24</v>
      </c>
      <c r="S15" s="59"/>
      <c r="T15" s="76" t="s">
        <v>18</v>
      </c>
      <c r="U15" s="76" t="s">
        <v>23</v>
      </c>
      <c r="V15" s="76" t="s">
        <v>24</v>
      </c>
      <c r="W15" s="76" t="s">
        <v>23</v>
      </c>
      <c r="X15" s="76" t="s">
        <v>24</v>
      </c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65"/>
      <c r="AK15" s="73" t="s">
        <v>25</v>
      </c>
      <c r="AL15" s="73" t="s">
        <v>18</v>
      </c>
      <c r="AM15" s="75" t="s">
        <v>23</v>
      </c>
      <c r="AN15" s="75" t="s">
        <v>23</v>
      </c>
      <c r="AO15" s="59"/>
      <c r="AP15" s="59"/>
      <c r="AQ15" s="59"/>
      <c r="AR15" s="73" t="s">
        <v>25</v>
      </c>
      <c r="AS15" s="77" t="s">
        <v>18</v>
      </c>
      <c r="AT15" s="78" t="s">
        <v>76</v>
      </c>
      <c r="AU15" s="59"/>
      <c r="AV15" s="59"/>
      <c r="AW15" s="59"/>
      <c r="AX15" s="59"/>
    </row>
    <row r="16">
      <c r="A16" s="25"/>
      <c r="B16" s="79">
        <v>81.0400009155273</v>
      </c>
      <c r="C16" s="59"/>
      <c r="D16" s="59"/>
      <c r="E16" s="80" t="s">
        <v>29</v>
      </c>
      <c r="F16" s="81">
        <v>80.9400024414062</v>
      </c>
      <c r="G16" s="82">
        <v>80.7300033569336</v>
      </c>
      <c r="H16" s="59"/>
      <c r="I16" s="80" t="s">
        <v>29</v>
      </c>
      <c r="J16" s="81">
        <v>80.5299987792968</v>
      </c>
      <c r="K16" s="82">
        <v>80.0199966430664</v>
      </c>
      <c r="L16" s="74"/>
      <c r="M16" s="59"/>
      <c r="N16" s="80" t="s">
        <v>29</v>
      </c>
      <c r="O16" s="80">
        <v>80.1900024414062</v>
      </c>
      <c r="P16" s="81">
        <v>80.5</v>
      </c>
      <c r="Q16" s="82">
        <v>79.9300003051757</v>
      </c>
      <c r="R16" s="82">
        <v>79.8099975585937</v>
      </c>
      <c r="S16" s="59"/>
      <c r="T16" s="83" t="s">
        <v>29</v>
      </c>
      <c r="U16" s="81">
        <v>80.7099990844726</v>
      </c>
      <c r="V16" s="81">
        <v>80.6999969482421</v>
      </c>
      <c r="W16" s="81">
        <v>80.25</v>
      </c>
      <c r="X16" s="82">
        <v>80.1699981689453</v>
      </c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65"/>
      <c r="AK16" s="84" t="s">
        <v>31</v>
      </c>
      <c r="AL16" s="80" t="s">
        <v>32</v>
      </c>
      <c r="AM16" s="81" t="s">
        <v>33</v>
      </c>
      <c r="AN16" s="81">
        <v>77.7799987792968</v>
      </c>
      <c r="AO16" s="59"/>
      <c r="AP16" s="59"/>
      <c r="AQ16" s="59"/>
      <c r="AR16" s="81" t="s">
        <v>34</v>
      </c>
      <c r="AS16" s="84" t="s">
        <v>35</v>
      </c>
      <c r="AT16" s="81">
        <v>75.1600036621093</v>
      </c>
      <c r="AU16" s="59"/>
      <c r="AV16" s="59"/>
      <c r="AW16" s="59"/>
      <c r="AX16" s="59"/>
    </row>
    <row r="17">
      <c r="A17" s="25"/>
      <c r="B17" s="59"/>
      <c r="C17" s="59"/>
      <c r="D17" s="59"/>
      <c r="E17" s="80" t="s">
        <v>36</v>
      </c>
      <c r="F17" s="81">
        <v>80.2799987792968</v>
      </c>
      <c r="G17" s="82">
        <v>78.7600021362304</v>
      </c>
      <c r="H17" s="59"/>
      <c r="I17" s="80" t="s">
        <v>36</v>
      </c>
      <c r="J17" s="81">
        <v>79.2300033569336</v>
      </c>
      <c r="K17" s="82">
        <v>77.4300003051757</v>
      </c>
      <c r="L17" s="74"/>
      <c r="M17" s="59"/>
      <c r="N17" s="80" t="s">
        <v>36</v>
      </c>
      <c r="O17" s="80">
        <v>79.25</v>
      </c>
      <c r="P17" s="81">
        <v>78.9599990844726</v>
      </c>
      <c r="Q17" s="82">
        <v>78.0500030517578</v>
      </c>
      <c r="R17" s="82">
        <v>78.3199996948242</v>
      </c>
      <c r="S17" s="59"/>
      <c r="T17" s="64" t="s">
        <v>36</v>
      </c>
      <c r="U17" s="85">
        <v>79.0800018310546</v>
      </c>
      <c r="V17" s="85">
        <v>79.370002746582</v>
      </c>
      <c r="W17" s="85">
        <v>77.120002746582</v>
      </c>
      <c r="X17" s="79">
        <v>77.0199966430664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65"/>
      <c r="AK17" s="84" t="s">
        <v>38</v>
      </c>
      <c r="AL17" s="80" t="s">
        <v>32</v>
      </c>
      <c r="AM17" s="81" t="s">
        <v>33</v>
      </c>
      <c r="AN17" s="81">
        <v>78.2799987792968</v>
      </c>
      <c r="AO17" s="59"/>
      <c r="AP17" s="59"/>
      <c r="AQ17" s="59"/>
      <c r="AR17" s="81" t="s">
        <v>39</v>
      </c>
      <c r="AS17" s="84" t="s">
        <v>35</v>
      </c>
      <c r="AT17" s="81">
        <v>75.6800003051757</v>
      </c>
      <c r="AU17" s="59"/>
      <c r="AV17" s="59"/>
      <c r="AW17" s="59"/>
      <c r="AX17" s="59"/>
    </row>
    <row r="18">
      <c r="A18" s="25"/>
      <c r="B18" s="59"/>
      <c r="C18" s="59"/>
      <c r="D18" s="59"/>
      <c r="E18" s="80" t="s">
        <v>40</v>
      </c>
      <c r="F18" s="81">
        <v>80.4100036621093</v>
      </c>
      <c r="G18" s="82">
        <v>79.6399993896484</v>
      </c>
      <c r="H18" s="59"/>
      <c r="I18" s="80" t="s">
        <v>40</v>
      </c>
      <c r="J18" s="81">
        <v>79.5599975585937</v>
      </c>
      <c r="K18" s="82">
        <v>77.6399993896484</v>
      </c>
      <c r="L18" s="74"/>
      <c r="M18" s="59"/>
      <c r="N18" s="80" t="s">
        <v>40</v>
      </c>
      <c r="O18" s="80" t="s">
        <v>33</v>
      </c>
      <c r="P18" s="81" t="s">
        <v>33</v>
      </c>
      <c r="Q18" s="82" t="s">
        <v>33</v>
      </c>
      <c r="R18" s="82" t="s">
        <v>33</v>
      </c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65"/>
      <c r="AK18" s="84" t="s">
        <v>41</v>
      </c>
      <c r="AL18" s="80" t="s">
        <v>32</v>
      </c>
      <c r="AM18" s="81" t="s">
        <v>33</v>
      </c>
      <c r="AN18" s="81">
        <v>79.2099990844726</v>
      </c>
      <c r="AO18" s="59"/>
      <c r="AP18" s="59"/>
      <c r="AQ18" s="59"/>
      <c r="AR18" s="81" t="s">
        <v>42</v>
      </c>
      <c r="AS18" s="84" t="s">
        <v>43</v>
      </c>
      <c r="AT18" s="81">
        <v>73.4800033569336</v>
      </c>
      <c r="AU18" s="59"/>
      <c r="AV18" s="59"/>
      <c r="AW18" s="59"/>
      <c r="AX18" s="59"/>
    </row>
    <row r="19">
      <c r="A19" s="25"/>
      <c r="B19" s="59"/>
      <c r="C19" s="59"/>
      <c r="D19" s="59"/>
      <c r="E19" s="80" t="s">
        <v>44</v>
      </c>
      <c r="F19" s="81">
        <v>78.7300033569336</v>
      </c>
      <c r="G19" s="82">
        <v>76.5199966430664</v>
      </c>
      <c r="H19" s="59"/>
      <c r="I19" s="80" t="s">
        <v>44</v>
      </c>
      <c r="J19" s="81">
        <v>78.2900009155273</v>
      </c>
      <c r="K19" s="82">
        <v>74.4199981689453</v>
      </c>
      <c r="L19" s="74"/>
      <c r="M19" s="59"/>
      <c r="N19" s="80" t="s">
        <v>44</v>
      </c>
      <c r="O19" s="80">
        <v>78.0400009155273</v>
      </c>
      <c r="P19" s="81">
        <v>78.2900009155273</v>
      </c>
      <c r="Q19" s="82">
        <v>75.9199981689453</v>
      </c>
      <c r="R19" s="82">
        <v>77.6600036621093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65"/>
      <c r="AK19" s="84" t="s">
        <v>38</v>
      </c>
      <c r="AL19" s="80" t="s">
        <v>77</v>
      </c>
      <c r="AM19" s="81">
        <v>80.4000015258789</v>
      </c>
      <c r="AN19" s="80">
        <v>78.4000015258789</v>
      </c>
      <c r="AO19" s="80"/>
      <c r="AP19" s="84"/>
      <c r="AQ19" s="84"/>
      <c r="AR19" s="81" t="s">
        <v>46</v>
      </c>
      <c r="AS19" s="84" t="s">
        <v>43</v>
      </c>
      <c r="AT19" s="81">
        <v>74.0</v>
      </c>
      <c r="AU19" s="84"/>
      <c r="AV19" s="84"/>
      <c r="AW19" s="84"/>
      <c r="AX19" s="84"/>
    </row>
    <row r="20">
      <c r="A20" s="25"/>
      <c r="B20" s="59"/>
      <c r="C20" s="59"/>
      <c r="D20" s="59"/>
      <c r="E20" s="80" t="s">
        <v>47</v>
      </c>
      <c r="F20" s="81">
        <v>79.0599975585937</v>
      </c>
      <c r="G20" s="82">
        <v>78.2600021362304</v>
      </c>
      <c r="H20" s="59"/>
      <c r="I20" s="80" t="s">
        <v>47</v>
      </c>
      <c r="J20" s="81">
        <v>78.4899978637695</v>
      </c>
      <c r="K20" s="82">
        <v>76.5999984741211</v>
      </c>
      <c r="L20" s="74"/>
      <c r="M20" s="59"/>
      <c r="N20" s="80" t="s">
        <v>47</v>
      </c>
      <c r="O20" s="80" t="s">
        <v>33</v>
      </c>
      <c r="P20" s="81" t="s">
        <v>33</v>
      </c>
      <c r="Q20" s="82" t="s">
        <v>33</v>
      </c>
      <c r="R20" s="82" t="s">
        <v>33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65"/>
      <c r="AK20" s="84" t="s">
        <v>48</v>
      </c>
      <c r="AL20" s="80" t="s">
        <v>45</v>
      </c>
      <c r="AM20" s="81">
        <v>80.0</v>
      </c>
      <c r="AN20" s="81" t="s">
        <v>33</v>
      </c>
      <c r="AO20" s="59"/>
      <c r="AP20" s="59"/>
      <c r="AQ20" s="59"/>
      <c r="AR20" s="81" t="s">
        <v>33</v>
      </c>
      <c r="AS20" s="84" t="s">
        <v>33</v>
      </c>
      <c r="AT20" s="81" t="s">
        <v>33</v>
      </c>
      <c r="AU20" s="59"/>
      <c r="AV20" s="59"/>
      <c r="AW20" s="59"/>
      <c r="AX20" s="59"/>
    </row>
    <row r="21">
      <c r="A21" s="25"/>
      <c r="B21" s="59"/>
      <c r="C21" s="59"/>
      <c r="D21" s="59"/>
      <c r="E21" s="80" t="s">
        <v>51</v>
      </c>
      <c r="F21" s="81">
        <v>79.3099975585937</v>
      </c>
      <c r="G21" s="82">
        <v>76.0800018310546</v>
      </c>
      <c r="H21" s="59"/>
      <c r="I21" s="80" t="s">
        <v>51</v>
      </c>
      <c r="J21" s="81">
        <v>77.1600036621093</v>
      </c>
      <c r="K21" s="82">
        <v>74.0199966430664</v>
      </c>
      <c r="L21" s="74"/>
      <c r="M21" s="59"/>
      <c r="N21" s="80" t="s">
        <v>51</v>
      </c>
      <c r="O21" s="80">
        <v>77.4899978637695</v>
      </c>
      <c r="P21" s="81">
        <v>77.4599990844726</v>
      </c>
      <c r="Q21" s="82">
        <v>75.8199996948242</v>
      </c>
      <c r="R21" s="82">
        <v>76.0199966430664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65"/>
      <c r="AK21" s="84" t="s">
        <v>48</v>
      </c>
      <c r="AL21" s="80" t="s">
        <v>52</v>
      </c>
      <c r="AM21" s="81" t="s">
        <v>33</v>
      </c>
      <c r="AN21" s="81" t="s">
        <v>33</v>
      </c>
      <c r="AO21" s="59"/>
      <c r="AP21" s="59"/>
      <c r="AQ21" s="59"/>
      <c r="AR21" s="81" t="s">
        <v>33</v>
      </c>
      <c r="AS21" s="84" t="s">
        <v>33</v>
      </c>
      <c r="AT21" s="81" t="s">
        <v>33</v>
      </c>
      <c r="AU21" s="59"/>
      <c r="AV21" s="59"/>
      <c r="AW21" s="59"/>
      <c r="AX21" s="59"/>
    </row>
    <row r="22">
      <c r="A22" s="25"/>
      <c r="B22" s="59"/>
      <c r="C22" s="59"/>
      <c r="D22" s="59"/>
      <c r="E22" s="80" t="s">
        <v>55</v>
      </c>
      <c r="F22" s="81">
        <v>79.5899963378906</v>
      </c>
      <c r="G22" s="82">
        <v>78.370002746582</v>
      </c>
      <c r="H22" s="59"/>
      <c r="I22" s="80" t="s">
        <v>55</v>
      </c>
      <c r="J22" s="81">
        <v>78.0800018310546</v>
      </c>
      <c r="K22" s="82">
        <v>75.9700012207031</v>
      </c>
      <c r="L22" s="74"/>
      <c r="M22" s="59"/>
      <c r="N22" s="80" t="s">
        <v>55</v>
      </c>
      <c r="O22" s="80" t="s">
        <v>33</v>
      </c>
      <c r="P22" s="81" t="s">
        <v>33</v>
      </c>
      <c r="Q22" s="82" t="s">
        <v>33</v>
      </c>
      <c r="R22" s="82" t="s">
        <v>33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65"/>
      <c r="AK22" s="84" t="s">
        <v>38</v>
      </c>
      <c r="AL22" s="80" t="s">
        <v>56</v>
      </c>
      <c r="AM22" s="81" t="s">
        <v>33</v>
      </c>
      <c r="AN22" s="85">
        <v>79.7200012207031</v>
      </c>
      <c r="AO22" s="59"/>
      <c r="AP22" s="59"/>
      <c r="AQ22" s="59"/>
      <c r="AR22" s="81" t="s">
        <v>57</v>
      </c>
      <c r="AS22" s="84" t="s">
        <v>58</v>
      </c>
      <c r="AT22" s="81">
        <v>79.9700012207031</v>
      </c>
      <c r="AU22" s="59"/>
      <c r="AV22" s="59"/>
      <c r="AW22" s="59"/>
      <c r="AX22" s="59"/>
    </row>
    <row r="23">
      <c r="A23" s="25"/>
      <c r="B23" s="59"/>
      <c r="C23" s="59"/>
      <c r="D23" s="59"/>
      <c r="E23" s="80" t="s">
        <v>59</v>
      </c>
      <c r="F23" s="81">
        <v>79.2799987792968</v>
      </c>
      <c r="G23" s="82">
        <v>77.8600006103515</v>
      </c>
      <c r="H23" s="59"/>
      <c r="I23" s="80" t="s">
        <v>59</v>
      </c>
      <c r="J23" s="81">
        <v>77.3499984741211</v>
      </c>
      <c r="K23" s="82">
        <v>75.5999984741211</v>
      </c>
      <c r="L23" s="74"/>
      <c r="M23" s="59"/>
      <c r="N23" s="80" t="s">
        <v>59</v>
      </c>
      <c r="O23" s="80">
        <v>77.620002746582</v>
      </c>
      <c r="P23" s="81">
        <v>77.7900009155273</v>
      </c>
      <c r="Q23" s="82">
        <v>75.1500015258789</v>
      </c>
      <c r="R23" s="82">
        <v>75.2600021362304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65"/>
      <c r="AK23" s="86"/>
      <c r="AL23" s="86"/>
      <c r="AM23" s="87"/>
      <c r="AN23" s="87"/>
      <c r="AO23" s="59"/>
      <c r="AP23" s="59"/>
      <c r="AQ23" s="59"/>
      <c r="AR23" s="81" t="s">
        <v>60</v>
      </c>
      <c r="AS23" s="84" t="s">
        <v>61</v>
      </c>
      <c r="AT23" s="81">
        <v>79.7399978637695</v>
      </c>
      <c r="AU23" s="59"/>
      <c r="AV23" s="59"/>
      <c r="AW23" s="59"/>
      <c r="AX23" s="59"/>
    </row>
    <row r="24">
      <c r="A24" s="25"/>
      <c r="B24" s="59"/>
      <c r="C24" s="59"/>
      <c r="D24" s="59"/>
      <c r="E24" s="88" t="s">
        <v>62</v>
      </c>
      <c r="F24" s="85">
        <v>80.0599975585937</v>
      </c>
      <c r="G24" s="79">
        <v>79.3199996948242</v>
      </c>
      <c r="H24" s="59"/>
      <c r="I24" s="88" t="s">
        <v>62</v>
      </c>
      <c r="J24" s="85">
        <v>78.3300018310546</v>
      </c>
      <c r="K24" s="79">
        <v>76.9899978637695</v>
      </c>
      <c r="L24" s="74"/>
      <c r="M24" s="59"/>
      <c r="N24" s="88" t="s">
        <v>62</v>
      </c>
      <c r="O24" s="88" t="s">
        <v>33</v>
      </c>
      <c r="P24" s="85" t="s">
        <v>33</v>
      </c>
      <c r="Q24" s="79" t="s">
        <v>33</v>
      </c>
      <c r="R24" s="79" t="s">
        <v>33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65"/>
      <c r="AK24" s="59"/>
      <c r="AL24" s="84"/>
      <c r="AM24" s="84"/>
      <c r="AN24" s="84"/>
      <c r="AO24" s="59"/>
      <c r="AP24" s="59"/>
      <c r="AQ24" s="59"/>
      <c r="AR24" s="85" t="s">
        <v>60</v>
      </c>
      <c r="AS24" s="89" t="s">
        <v>63</v>
      </c>
      <c r="AT24" s="85">
        <v>80.0500030517578</v>
      </c>
      <c r="AU24" s="59"/>
      <c r="AV24" s="59"/>
      <c r="AW24" s="59"/>
      <c r="AX24" s="59"/>
    </row>
    <row r="25">
      <c r="A25" s="25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2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</row>
    <row r="26">
      <c r="A26" s="93" t="s">
        <v>78</v>
      </c>
      <c r="B26" s="94"/>
      <c r="C26" s="94"/>
      <c r="D26" s="94"/>
      <c r="E26" s="95" t="s">
        <v>4</v>
      </c>
      <c r="F26" s="10"/>
      <c r="G26" s="11"/>
      <c r="H26" s="94"/>
      <c r="I26" s="95" t="s">
        <v>5</v>
      </c>
      <c r="J26" s="10"/>
      <c r="K26" s="11"/>
      <c r="L26" s="96"/>
      <c r="M26" s="94"/>
      <c r="N26" s="97" t="s">
        <v>6</v>
      </c>
      <c r="O26" s="98" t="s">
        <v>79</v>
      </c>
      <c r="P26" s="11"/>
      <c r="Q26" s="98" t="s">
        <v>80</v>
      </c>
      <c r="R26" s="11"/>
      <c r="S26" s="94"/>
      <c r="T26" s="99" t="s">
        <v>9</v>
      </c>
      <c r="U26" s="100" t="s">
        <v>81</v>
      </c>
      <c r="V26" s="101"/>
      <c r="W26" s="100" t="s">
        <v>82</v>
      </c>
      <c r="X26" s="101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102"/>
      <c r="AK26" s="103"/>
      <c r="AL26" s="97"/>
      <c r="AM26" s="104" t="s">
        <v>83</v>
      </c>
      <c r="AN26" s="104" t="s">
        <v>84</v>
      </c>
      <c r="AO26" s="94"/>
      <c r="AP26" s="94"/>
      <c r="AQ26" s="94"/>
      <c r="AR26" s="105"/>
      <c r="AS26" s="106"/>
      <c r="AT26" s="94"/>
      <c r="AU26" s="94"/>
      <c r="AV26" s="94"/>
      <c r="AW26" s="94"/>
      <c r="AX26" s="94"/>
    </row>
    <row r="27">
      <c r="A27" s="25"/>
      <c r="B27" s="107" t="s">
        <v>85</v>
      </c>
      <c r="C27" s="94"/>
      <c r="D27" s="94"/>
      <c r="E27" s="108" t="s">
        <v>18</v>
      </c>
      <c r="F27" s="108" t="s">
        <v>86</v>
      </c>
      <c r="G27" s="108" t="s">
        <v>87</v>
      </c>
      <c r="H27" s="94"/>
      <c r="I27" s="108" t="s">
        <v>18</v>
      </c>
      <c r="J27" s="108" t="s">
        <v>88</v>
      </c>
      <c r="K27" s="108" t="s">
        <v>89</v>
      </c>
      <c r="L27" s="109"/>
      <c r="M27" s="94"/>
      <c r="N27" s="108" t="s">
        <v>18</v>
      </c>
      <c r="O27" s="110" t="s">
        <v>23</v>
      </c>
      <c r="P27" s="110" t="s">
        <v>24</v>
      </c>
      <c r="Q27" s="110" t="s">
        <v>23</v>
      </c>
      <c r="R27" s="110" t="s">
        <v>24</v>
      </c>
      <c r="S27" s="94"/>
      <c r="T27" s="111" t="s">
        <v>18</v>
      </c>
      <c r="U27" s="111" t="s">
        <v>23</v>
      </c>
      <c r="V27" s="112" t="s">
        <v>24</v>
      </c>
      <c r="W27" s="111" t="s">
        <v>23</v>
      </c>
      <c r="X27" s="112" t="s">
        <v>24</v>
      </c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102"/>
      <c r="AK27" s="108" t="s">
        <v>25</v>
      </c>
      <c r="AL27" s="108" t="s">
        <v>18</v>
      </c>
      <c r="AM27" s="110" t="s">
        <v>23</v>
      </c>
      <c r="AN27" s="110" t="s">
        <v>23</v>
      </c>
      <c r="AO27" s="94"/>
      <c r="AP27" s="94"/>
      <c r="AQ27" s="94"/>
      <c r="AR27" s="108" t="s">
        <v>25</v>
      </c>
      <c r="AS27" s="108" t="s">
        <v>18</v>
      </c>
      <c r="AT27" s="113" t="s">
        <v>90</v>
      </c>
      <c r="AU27" s="94"/>
      <c r="AV27" s="94"/>
      <c r="AW27" s="94"/>
      <c r="AX27" s="94"/>
    </row>
    <row r="28">
      <c r="A28" s="25"/>
      <c r="B28" s="114">
        <v>80.6900024414062</v>
      </c>
      <c r="C28" s="94"/>
      <c r="D28" s="94"/>
      <c r="E28" s="115" t="s">
        <v>29</v>
      </c>
      <c r="F28" s="116">
        <v>80.8199996948242</v>
      </c>
      <c r="G28" s="117">
        <v>80.8099975585937</v>
      </c>
      <c r="H28" s="94"/>
      <c r="I28" s="115" t="s">
        <v>29</v>
      </c>
      <c r="J28" s="116">
        <v>80.370002746582</v>
      </c>
      <c r="K28" s="117">
        <v>79.9499969482421</v>
      </c>
      <c r="L28" s="109"/>
      <c r="M28" s="94"/>
      <c r="N28" s="115" t="s">
        <v>29</v>
      </c>
      <c r="O28" s="115">
        <v>80.25</v>
      </c>
      <c r="P28" s="116">
        <v>80.2900009155273</v>
      </c>
      <c r="Q28" s="117">
        <v>79.9300003051757</v>
      </c>
      <c r="R28" s="117">
        <v>80.4100036621093</v>
      </c>
      <c r="S28" s="94"/>
      <c r="T28" s="118" t="s">
        <v>29</v>
      </c>
      <c r="U28" s="116">
        <v>80.0699996948242</v>
      </c>
      <c r="V28" s="117">
        <v>80.4100036621093</v>
      </c>
      <c r="W28" s="116">
        <v>80.0699996948242</v>
      </c>
      <c r="X28" s="117">
        <v>80.4100036621093</v>
      </c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102"/>
      <c r="AK28" s="116" t="s">
        <v>31</v>
      </c>
      <c r="AL28" s="115" t="s">
        <v>32</v>
      </c>
      <c r="AM28" s="116" t="s">
        <v>33</v>
      </c>
      <c r="AN28" s="117">
        <v>77.7200012207031</v>
      </c>
      <c r="AO28" s="94"/>
      <c r="AP28" s="94"/>
      <c r="AQ28" s="94"/>
      <c r="AR28" s="116" t="s">
        <v>34</v>
      </c>
      <c r="AS28" s="116" t="s">
        <v>35</v>
      </c>
      <c r="AT28" s="117">
        <v>73.9100036621093</v>
      </c>
      <c r="AU28" s="94"/>
      <c r="AV28" s="94"/>
      <c r="AW28" s="94"/>
      <c r="AX28" s="94"/>
    </row>
    <row r="29">
      <c r="A29" s="25"/>
      <c r="B29" s="94"/>
      <c r="C29" s="94"/>
      <c r="D29" s="94"/>
      <c r="E29" s="115" t="s">
        <v>36</v>
      </c>
      <c r="F29" s="116">
        <v>80.370002746582</v>
      </c>
      <c r="G29" s="117">
        <v>78.6500015258789</v>
      </c>
      <c r="H29" s="94"/>
      <c r="I29" s="115" t="s">
        <v>36</v>
      </c>
      <c r="J29" s="116">
        <v>79.1999969482421</v>
      </c>
      <c r="K29" s="117">
        <v>76.0299987792968</v>
      </c>
      <c r="L29" s="109"/>
      <c r="M29" s="94"/>
      <c r="N29" s="115" t="s">
        <v>36</v>
      </c>
      <c r="O29" s="115">
        <v>78.9300003051757</v>
      </c>
      <c r="P29" s="116">
        <v>79.0800018310546</v>
      </c>
      <c r="Q29" s="117">
        <v>78.0800018310546</v>
      </c>
      <c r="R29" s="117">
        <v>77.8600006103515</v>
      </c>
      <c r="S29" s="94"/>
      <c r="T29" s="119" t="s">
        <v>36</v>
      </c>
      <c r="U29" s="120">
        <v>79.4100036621093</v>
      </c>
      <c r="V29" s="114">
        <v>79.3799972534179</v>
      </c>
      <c r="W29" s="120">
        <v>77.4800033569336</v>
      </c>
      <c r="X29" s="114">
        <v>77.9499969482421</v>
      </c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102"/>
      <c r="AK29" s="116" t="s">
        <v>38</v>
      </c>
      <c r="AL29" s="115" t="s">
        <v>32</v>
      </c>
      <c r="AM29" s="116" t="s">
        <v>33</v>
      </c>
      <c r="AN29" s="117">
        <v>78.0400009155273</v>
      </c>
      <c r="AO29" s="94"/>
      <c r="AP29" s="94"/>
      <c r="AQ29" s="94"/>
      <c r="AR29" s="116" t="s">
        <v>39</v>
      </c>
      <c r="AS29" s="116" t="s">
        <v>35</v>
      </c>
      <c r="AT29" s="117">
        <v>75.9199981689453</v>
      </c>
      <c r="AU29" s="94"/>
      <c r="AV29" s="94"/>
      <c r="AW29" s="94"/>
      <c r="AX29" s="94"/>
    </row>
    <row r="30">
      <c r="A30" s="25"/>
      <c r="B30" s="94"/>
      <c r="C30" s="94"/>
      <c r="D30" s="94"/>
      <c r="E30" s="115" t="s">
        <v>40</v>
      </c>
      <c r="F30" s="116">
        <v>80.5</v>
      </c>
      <c r="G30" s="117">
        <v>79.7099990844726</v>
      </c>
      <c r="H30" s="94"/>
      <c r="I30" s="115" t="s">
        <v>40</v>
      </c>
      <c r="J30" s="116">
        <v>79.5199966430664</v>
      </c>
      <c r="K30" s="117">
        <v>77.7300033569336</v>
      </c>
      <c r="L30" s="109"/>
      <c r="M30" s="94"/>
      <c r="N30" s="115" t="s">
        <v>40</v>
      </c>
      <c r="O30" s="115" t="s">
        <v>33</v>
      </c>
      <c r="P30" s="116" t="s">
        <v>33</v>
      </c>
      <c r="Q30" s="117" t="s">
        <v>33</v>
      </c>
      <c r="R30" s="117" t="s">
        <v>33</v>
      </c>
      <c r="S30" s="94"/>
      <c r="T30" s="121"/>
      <c r="U30" s="121"/>
      <c r="V30" s="121"/>
      <c r="W30" s="121"/>
      <c r="X30" s="121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102"/>
      <c r="AK30" s="116" t="s">
        <v>41</v>
      </c>
      <c r="AL30" s="115" t="s">
        <v>32</v>
      </c>
      <c r="AM30" s="116" t="s">
        <v>33</v>
      </c>
      <c r="AN30" s="117">
        <v>79.5899963378906</v>
      </c>
      <c r="AO30" s="94"/>
      <c r="AP30" s="94"/>
      <c r="AQ30" s="94"/>
      <c r="AR30" s="116" t="s">
        <v>42</v>
      </c>
      <c r="AS30" s="116" t="s">
        <v>43</v>
      </c>
      <c r="AT30" s="117">
        <v>74.5800018310546</v>
      </c>
      <c r="AU30" s="94"/>
      <c r="AV30" s="94"/>
      <c r="AW30" s="94"/>
      <c r="AX30" s="94"/>
    </row>
    <row r="31">
      <c r="A31" s="25"/>
      <c r="B31" s="94"/>
      <c r="C31" s="94"/>
      <c r="D31" s="94"/>
      <c r="E31" s="115" t="s">
        <v>44</v>
      </c>
      <c r="F31" s="116">
        <v>78.6999969482421</v>
      </c>
      <c r="G31" s="117">
        <v>75.8600006103515</v>
      </c>
      <c r="H31" s="94"/>
      <c r="I31" s="115" t="s">
        <v>44</v>
      </c>
      <c r="J31" s="116">
        <v>78.4000015258789</v>
      </c>
      <c r="K31" s="117">
        <v>74.6699981689453</v>
      </c>
      <c r="L31" s="109"/>
      <c r="M31" s="94"/>
      <c r="N31" s="115" t="s">
        <v>44</v>
      </c>
      <c r="O31" s="115">
        <v>77.9700012207031</v>
      </c>
      <c r="P31" s="116">
        <v>78.6500015258789</v>
      </c>
      <c r="Q31" s="117">
        <v>76.6100006103515</v>
      </c>
      <c r="R31" s="117">
        <v>78.3600006103515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102"/>
      <c r="AK31" s="116" t="s">
        <v>38</v>
      </c>
      <c r="AL31" s="115" t="s">
        <v>77</v>
      </c>
      <c r="AM31" s="115">
        <v>80.2799987792968</v>
      </c>
      <c r="AN31" s="116">
        <v>79.4199981689453</v>
      </c>
      <c r="AO31" s="94"/>
      <c r="AP31" s="94"/>
      <c r="AQ31" s="94"/>
      <c r="AR31" s="116" t="s">
        <v>46</v>
      </c>
      <c r="AS31" s="116" t="s">
        <v>43</v>
      </c>
      <c r="AT31" s="116">
        <v>74.4000015258789</v>
      </c>
      <c r="AU31" s="94"/>
      <c r="AV31" s="94"/>
      <c r="AW31" s="94"/>
      <c r="AX31" s="94"/>
    </row>
    <row r="32">
      <c r="A32" s="25"/>
      <c r="B32" s="94"/>
      <c r="C32" s="94"/>
      <c r="D32" s="94"/>
      <c r="E32" s="115" t="s">
        <v>47</v>
      </c>
      <c r="F32" s="116">
        <v>78.8199996948242</v>
      </c>
      <c r="G32" s="117">
        <v>77.4599990844726</v>
      </c>
      <c r="H32" s="94"/>
      <c r="I32" s="115" t="s">
        <v>47</v>
      </c>
      <c r="J32" s="116">
        <v>78.5299987792968</v>
      </c>
      <c r="K32" s="117">
        <v>76.1500015258789</v>
      </c>
      <c r="L32" s="109"/>
      <c r="M32" s="94"/>
      <c r="N32" s="115" t="s">
        <v>47</v>
      </c>
      <c r="O32" s="115" t="s">
        <v>33</v>
      </c>
      <c r="P32" s="116" t="s">
        <v>33</v>
      </c>
      <c r="Q32" s="117" t="s">
        <v>33</v>
      </c>
      <c r="R32" s="117" t="s">
        <v>33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102"/>
      <c r="AK32" s="116" t="s">
        <v>48</v>
      </c>
      <c r="AL32" s="115" t="s">
        <v>45</v>
      </c>
      <c r="AM32" s="116">
        <v>80.15</v>
      </c>
      <c r="AN32" s="117" t="s">
        <v>33</v>
      </c>
      <c r="AO32" s="94"/>
      <c r="AP32" s="94"/>
      <c r="AQ32" s="94"/>
      <c r="AR32" s="116" t="s">
        <v>33</v>
      </c>
      <c r="AS32" s="116" t="s">
        <v>33</v>
      </c>
      <c r="AT32" s="117" t="s">
        <v>33</v>
      </c>
      <c r="AU32" s="94"/>
      <c r="AV32" s="94"/>
      <c r="AW32" s="94"/>
      <c r="AX32" s="94"/>
    </row>
    <row r="33">
      <c r="A33" s="25"/>
      <c r="B33" s="94"/>
      <c r="C33" s="94"/>
      <c r="D33" s="94"/>
      <c r="E33" s="115" t="s">
        <v>51</v>
      </c>
      <c r="F33" s="116">
        <v>79.0999984741211</v>
      </c>
      <c r="G33" s="117">
        <v>76.5999984741211</v>
      </c>
      <c r="H33" s="94"/>
      <c r="I33" s="115" t="s">
        <v>51</v>
      </c>
      <c r="J33" s="116">
        <v>74.9199981689453</v>
      </c>
      <c r="K33" s="117">
        <v>71.6500015258789</v>
      </c>
      <c r="L33" s="109"/>
      <c r="M33" s="94"/>
      <c r="N33" s="115" t="s">
        <v>51</v>
      </c>
      <c r="O33" s="115">
        <v>77.5</v>
      </c>
      <c r="P33" s="116">
        <v>77.7300033569336</v>
      </c>
      <c r="Q33" s="117">
        <v>76.3199996948242</v>
      </c>
      <c r="R33" s="117">
        <v>76.4499969482421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102"/>
      <c r="AK33" s="116" t="s">
        <v>48</v>
      </c>
      <c r="AL33" s="115" t="s">
        <v>52</v>
      </c>
      <c r="AM33" s="116">
        <v>80.72</v>
      </c>
      <c r="AN33" s="117" t="s">
        <v>33</v>
      </c>
      <c r="AO33" s="94"/>
      <c r="AP33" s="94"/>
      <c r="AQ33" s="94"/>
      <c r="AR33" s="116" t="s">
        <v>33</v>
      </c>
      <c r="AS33" s="116" t="s">
        <v>33</v>
      </c>
      <c r="AT33" s="117" t="s">
        <v>33</v>
      </c>
      <c r="AU33" s="94"/>
      <c r="AV33" s="94"/>
      <c r="AW33" s="94"/>
      <c r="AX33" s="94"/>
    </row>
    <row r="34">
      <c r="A34" s="25"/>
      <c r="B34" s="94"/>
      <c r="C34" s="94"/>
      <c r="D34" s="94"/>
      <c r="E34" s="115" t="s">
        <v>55</v>
      </c>
      <c r="F34" s="116">
        <v>79.4899978637695</v>
      </c>
      <c r="G34" s="117">
        <v>78.3600006103515</v>
      </c>
      <c r="H34" s="94"/>
      <c r="I34" s="115" t="s">
        <v>55</v>
      </c>
      <c r="J34" s="116">
        <v>78.1699981689453</v>
      </c>
      <c r="K34" s="117">
        <v>76.6600036621093</v>
      </c>
      <c r="L34" s="109"/>
      <c r="M34" s="94"/>
      <c r="N34" s="115" t="s">
        <v>55</v>
      </c>
      <c r="O34" s="115" t="s">
        <v>33</v>
      </c>
      <c r="P34" s="116" t="s">
        <v>33</v>
      </c>
      <c r="Q34" s="117" t="s">
        <v>33</v>
      </c>
      <c r="R34" s="117" t="s">
        <v>33</v>
      </c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102"/>
      <c r="AK34" s="116" t="s">
        <v>38</v>
      </c>
      <c r="AL34" s="115" t="s">
        <v>56</v>
      </c>
      <c r="AM34" s="116" t="s">
        <v>33</v>
      </c>
      <c r="AN34" s="117">
        <v>79.4700012207031</v>
      </c>
      <c r="AO34" s="94"/>
      <c r="AP34" s="94"/>
      <c r="AQ34" s="94"/>
      <c r="AR34" s="116" t="s">
        <v>57</v>
      </c>
      <c r="AS34" s="116" t="s">
        <v>58</v>
      </c>
      <c r="AT34" s="117">
        <v>79.6299972534179</v>
      </c>
      <c r="AU34" s="94"/>
      <c r="AV34" s="94"/>
      <c r="AW34" s="94"/>
      <c r="AX34" s="94"/>
    </row>
    <row r="35">
      <c r="A35" s="25"/>
      <c r="B35" s="94"/>
      <c r="C35" s="94"/>
      <c r="D35" s="94"/>
      <c r="E35" s="115" t="s">
        <v>59</v>
      </c>
      <c r="F35" s="116">
        <v>80.0400009155273</v>
      </c>
      <c r="G35" s="117">
        <v>78.0800018310546</v>
      </c>
      <c r="H35" s="94"/>
      <c r="I35" s="115" t="s">
        <v>59</v>
      </c>
      <c r="J35" s="116">
        <v>78.5199966430664</v>
      </c>
      <c r="K35" s="117">
        <v>74.2099990844726</v>
      </c>
      <c r="L35" s="109"/>
      <c r="M35" s="94"/>
      <c r="N35" s="115" t="s">
        <v>59</v>
      </c>
      <c r="O35" s="115">
        <v>77.5800018310546</v>
      </c>
      <c r="P35" s="116">
        <v>77.8000030517578</v>
      </c>
      <c r="Q35" s="117">
        <v>75.4199981689453</v>
      </c>
      <c r="R35" s="117">
        <v>75.8899993896484</v>
      </c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102"/>
      <c r="AK35" s="121"/>
      <c r="AL35" s="121"/>
      <c r="AM35" s="122"/>
      <c r="AN35" s="122"/>
      <c r="AO35" s="94"/>
      <c r="AP35" s="94"/>
      <c r="AQ35" s="94"/>
      <c r="AR35" s="116" t="s">
        <v>60</v>
      </c>
      <c r="AS35" s="116" t="s">
        <v>61</v>
      </c>
      <c r="AT35" s="117">
        <v>79.5299987792968</v>
      </c>
      <c r="AU35" s="94"/>
      <c r="AV35" s="94"/>
      <c r="AW35" s="94"/>
      <c r="AX35" s="94"/>
    </row>
    <row r="36">
      <c r="A36" s="25"/>
      <c r="B36" s="94"/>
      <c r="C36" s="94"/>
      <c r="D36" s="94"/>
      <c r="E36" s="123" t="s">
        <v>62</v>
      </c>
      <c r="F36" s="120">
        <v>79.9400024414062</v>
      </c>
      <c r="G36" s="114">
        <v>78.8099975585937</v>
      </c>
      <c r="H36" s="94"/>
      <c r="I36" s="123" t="s">
        <v>62</v>
      </c>
      <c r="J36" s="120">
        <v>79.2699966430664</v>
      </c>
      <c r="K36" s="114">
        <v>76.4199981689453</v>
      </c>
      <c r="L36" s="109"/>
      <c r="M36" s="94"/>
      <c r="N36" s="123" t="s">
        <v>62</v>
      </c>
      <c r="O36" s="123" t="s">
        <v>33</v>
      </c>
      <c r="P36" s="120" t="s">
        <v>33</v>
      </c>
      <c r="Q36" s="114" t="s">
        <v>33</v>
      </c>
      <c r="R36" s="114" t="s">
        <v>33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102"/>
      <c r="AK36" s="94"/>
      <c r="AL36" s="124"/>
      <c r="AM36" s="124"/>
      <c r="AN36" s="124"/>
      <c r="AO36" s="94"/>
      <c r="AP36" s="94"/>
      <c r="AQ36" s="94"/>
      <c r="AR36" s="120" t="s">
        <v>60</v>
      </c>
      <c r="AS36" s="120" t="s">
        <v>63</v>
      </c>
      <c r="AT36" s="114">
        <v>79.4899978637695</v>
      </c>
      <c r="AU36" s="94"/>
      <c r="AV36" s="94"/>
      <c r="AW36" s="94"/>
      <c r="AX36" s="94"/>
    </row>
    <row r="37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7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8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</row>
    <row r="38">
      <c r="A38" s="129" t="s">
        <v>91</v>
      </c>
      <c r="B38" s="130"/>
      <c r="C38" s="130"/>
      <c r="D38" s="130"/>
      <c r="E38" s="131" t="s">
        <v>4</v>
      </c>
      <c r="F38" s="132" t="s">
        <v>92</v>
      </c>
      <c r="H38" s="132" t="s">
        <v>93</v>
      </c>
      <c r="I38" s="133"/>
      <c r="J38" s="130"/>
      <c r="K38" s="130"/>
      <c r="L38" s="134"/>
      <c r="M38" s="130"/>
      <c r="N38" s="135" t="s">
        <v>6</v>
      </c>
      <c r="O38" s="136" t="s">
        <v>94</v>
      </c>
      <c r="P38" s="11"/>
      <c r="Q38" s="136" t="s">
        <v>95</v>
      </c>
      <c r="R38" s="11"/>
      <c r="S38" s="130"/>
      <c r="T38" s="135" t="s">
        <v>9</v>
      </c>
      <c r="U38" s="137" t="s">
        <v>96</v>
      </c>
      <c r="V38" s="138"/>
      <c r="W38" s="139" t="s">
        <v>97</v>
      </c>
      <c r="X38" s="14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41"/>
      <c r="AK38" s="137"/>
      <c r="AL38" s="138"/>
      <c r="AM38" s="142" t="s">
        <v>98</v>
      </c>
      <c r="AN38" s="143" t="s">
        <v>99</v>
      </c>
      <c r="AO38" s="143" t="s">
        <v>100</v>
      </c>
      <c r="AP38" s="143" t="s">
        <v>101</v>
      </c>
      <c r="AQ38" s="144"/>
      <c r="AR38" s="143" t="s">
        <v>25</v>
      </c>
      <c r="AS38" s="143" t="s">
        <v>18</v>
      </c>
      <c r="AT38" s="143" t="s">
        <v>102</v>
      </c>
      <c r="AU38" s="143" t="s">
        <v>103</v>
      </c>
      <c r="AV38" s="130"/>
      <c r="AW38" s="132"/>
      <c r="AX38" s="132"/>
    </row>
    <row r="39">
      <c r="A39" s="25"/>
      <c r="B39" s="145" t="s">
        <v>104</v>
      </c>
      <c r="C39" s="146"/>
      <c r="D39" s="147"/>
      <c r="E39" s="148"/>
      <c r="F39" s="132" t="s">
        <v>105</v>
      </c>
      <c r="G39" s="149" t="s">
        <v>106</v>
      </c>
      <c r="H39" s="132" t="s">
        <v>105</v>
      </c>
      <c r="I39" s="150" t="s">
        <v>106</v>
      </c>
      <c r="J39" s="130"/>
      <c r="K39" s="130"/>
      <c r="L39" s="134"/>
      <c r="M39" s="130"/>
      <c r="N39" s="151"/>
      <c r="O39" s="152" t="s">
        <v>105</v>
      </c>
      <c r="P39" s="152" t="s">
        <v>107</v>
      </c>
      <c r="Q39" s="152" t="s">
        <v>105</v>
      </c>
      <c r="R39" s="153" t="s">
        <v>107</v>
      </c>
      <c r="S39" s="130"/>
      <c r="T39" s="154"/>
      <c r="U39" s="155" t="s">
        <v>105</v>
      </c>
      <c r="V39" s="156" t="s">
        <v>107</v>
      </c>
      <c r="W39" s="155" t="s">
        <v>105</v>
      </c>
      <c r="X39" s="155" t="s">
        <v>107</v>
      </c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41"/>
      <c r="AK39" s="152" t="s">
        <v>25</v>
      </c>
      <c r="AL39" s="152" t="s">
        <v>18</v>
      </c>
      <c r="AM39" s="152" t="s">
        <v>105</v>
      </c>
      <c r="AN39" s="152" t="s">
        <v>108</v>
      </c>
      <c r="AO39" s="152" t="s">
        <v>105</v>
      </c>
      <c r="AP39" s="152" t="s">
        <v>108</v>
      </c>
      <c r="AQ39" s="132"/>
      <c r="AR39" s="154"/>
      <c r="AS39" s="154"/>
      <c r="AT39" s="157" t="s">
        <v>105</v>
      </c>
      <c r="AU39" s="156" t="s">
        <v>108</v>
      </c>
      <c r="AV39" s="130"/>
      <c r="AW39" s="132"/>
      <c r="AX39" s="132"/>
    </row>
    <row r="40">
      <c r="A40" s="25"/>
      <c r="B40" s="132" t="s">
        <v>105</v>
      </c>
      <c r="C40" s="156" t="s">
        <v>108</v>
      </c>
      <c r="D40" s="132"/>
      <c r="E40" s="144" t="s">
        <v>29</v>
      </c>
      <c r="F40" s="158">
        <f>AVERAGE(Tables!F4,Tables!F16,Tables!F28)</f>
        <v>80.8700002</v>
      </c>
      <c r="G40" s="130">
        <f>STDEV(Tables!F4,Tables!F16,Tables!F28)</f>
        <v>0.06245171478</v>
      </c>
      <c r="H40" s="130">
        <f>AVERAGE(Tables!G4,Tables!G16,Tables!G28)</f>
        <v>80.71666718</v>
      </c>
      <c r="I40" s="140">
        <f>STDEV(Tables!G4,Tables!G16,Tables!G28)</f>
        <v>0.1006632263</v>
      </c>
      <c r="J40" s="130"/>
      <c r="K40" s="130"/>
      <c r="L40" s="134"/>
      <c r="M40" s="130"/>
      <c r="N40" s="157" t="s">
        <v>29</v>
      </c>
      <c r="O40" s="154">
        <f t="shared" ref="O40:O41" si="1">AVERAGE(O4,O16,O28)</f>
        <v>80.29333496</v>
      </c>
      <c r="P40" s="154">
        <f t="shared" ref="P40:P41" si="2">STDEV(O4,O16,O28)</f>
        <v>0.1305122183</v>
      </c>
      <c r="Q40" s="154">
        <f t="shared" ref="Q40:Q41" si="3">AVERAGE(Q4,Q16,Q28)</f>
        <v>80.10333252</v>
      </c>
      <c r="R40" s="140">
        <f t="shared" ref="R40:R41" si="4">STDEV(Q4,Q16,Q28)</f>
        <v>0.3002202019</v>
      </c>
      <c r="S40" s="130"/>
      <c r="T40" s="154" t="s">
        <v>29</v>
      </c>
      <c r="U40" s="154">
        <f t="shared" ref="U40:U41" si="5">AVERAGE(U4,U16,U28)</f>
        <v>80.50333405</v>
      </c>
      <c r="V40" s="140">
        <f t="shared" ref="V40:V41" si="6">STDEV(U4,U16,U28)</f>
        <v>0.3754118236</v>
      </c>
      <c r="W40" s="154">
        <f t="shared" ref="W40:W41" si="7">AVERAGE(W4,W16,W28)</f>
        <v>80.10000102</v>
      </c>
      <c r="X40" s="154">
        <f t="shared" ref="X40:X41" si="8">STDEV(W4,W16,W28)</f>
        <v>0.1374758391</v>
      </c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41"/>
      <c r="AK40" s="157" t="s">
        <v>31</v>
      </c>
      <c r="AL40" s="157" t="s">
        <v>32</v>
      </c>
      <c r="AM40" s="157" t="s">
        <v>33</v>
      </c>
      <c r="AN40" s="157" t="s">
        <v>33</v>
      </c>
      <c r="AO40" s="154">
        <f t="shared" ref="AO40:AO43" si="9">AVERAGE(AN4,AN16,AN28)</f>
        <v>77.55333455</v>
      </c>
      <c r="AP40" s="140">
        <f t="shared" ref="AP40:AP43" si="10">STDEV(AN4,AN16,AN28)</f>
        <v>0.3419529495</v>
      </c>
      <c r="AQ40" s="130"/>
      <c r="AR40" s="157" t="s">
        <v>34</v>
      </c>
      <c r="AS40" s="157" t="s">
        <v>35</v>
      </c>
      <c r="AT40" s="154">
        <f t="shared" ref="AT40:AT43" si="11">AVERAGE(AT4,AT16,AT28)</f>
        <v>74.84000142</v>
      </c>
      <c r="AU40" s="140">
        <f t="shared" ref="AU40:AU43" si="12">STDEV(AT4,AT16,AT28)</f>
        <v>0.8183495002</v>
      </c>
      <c r="AV40" s="130"/>
      <c r="AW40" s="130"/>
      <c r="AX40" s="130"/>
    </row>
    <row r="41">
      <c r="A41" s="25"/>
      <c r="B41" s="159">
        <f>AVERAGE(Tables!B4,Tables!B16,Tables!B28)</f>
        <v>80.96000163</v>
      </c>
      <c r="C41" s="138">
        <f>STDEV(Tables!B4,Tables!B16,Tables!B28)</f>
        <v>0.2402076268</v>
      </c>
      <c r="D41" s="130"/>
      <c r="E41" s="144" t="s">
        <v>36</v>
      </c>
      <c r="F41" s="130">
        <f>AVERAGE(Tables!F5,Tables!F17,Tables!F29)</f>
        <v>80.34000142</v>
      </c>
      <c r="G41" s="130">
        <f>STDEV(Tables!F5,Tables!F17,Tables!F29)</f>
        <v>0.05196381474</v>
      </c>
      <c r="H41" s="130">
        <f>AVERAGE(Tables!G5,Tables!G17,Tables!G29)</f>
        <v>78.71333567</v>
      </c>
      <c r="I41" s="140">
        <f>STDEV(Tables!G5,Tables!G17,Tables!G29)</f>
        <v>0.05686292584</v>
      </c>
      <c r="J41" s="130"/>
      <c r="K41" s="130"/>
      <c r="L41" s="134"/>
      <c r="M41" s="130"/>
      <c r="N41" s="157" t="s">
        <v>36</v>
      </c>
      <c r="O41" s="154">
        <f t="shared" si="1"/>
        <v>79.26999919</v>
      </c>
      <c r="P41" s="154">
        <f t="shared" si="2"/>
        <v>0.3504267505</v>
      </c>
      <c r="Q41" s="154">
        <f t="shared" si="3"/>
        <v>77.78666941</v>
      </c>
      <c r="R41" s="140">
        <f t="shared" si="4"/>
        <v>0.4823202312</v>
      </c>
      <c r="S41" s="130"/>
      <c r="T41" s="139" t="s">
        <v>36</v>
      </c>
      <c r="U41" s="139">
        <f t="shared" si="5"/>
        <v>79.37000275</v>
      </c>
      <c r="V41" s="138">
        <f t="shared" si="6"/>
        <v>0.2722137067</v>
      </c>
      <c r="W41" s="139">
        <f t="shared" si="7"/>
        <v>77.28666941</v>
      </c>
      <c r="X41" s="139">
        <f t="shared" si="8"/>
        <v>0.1814758045</v>
      </c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41"/>
      <c r="AK41" s="157" t="s">
        <v>38</v>
      </c>
      <c r="AL41" s="157" t="s">
        <v>32</v>
      </c>
      <c r="AM41" s="157" t="s">
        <v>33</v>
      </c>
      <c r="AN41" s="157" t="s">
        <v>33</v>
      </c>
      <c r="AO41" s="154">
        <f t="shared" si="9"/>
        <v>78.23000081</v>
      </c>
      <c r="AP41" s="140">
        <f t="shared" si="10"/>
        <v>0.1705876608</v>
      </c>
      <c r="AQ41" s="130"/>
      <c r="AR41" s="157" t="s">
        <v>39</v>
      </c>
      <c r="AS41" s="157" t="s">
        <v>35</v>
      </c>
      <c r="AT41" s="154">
        <f t="shared" si="11"/>
        <v>75.67333221</v>
      </c>
      <c r="AU41" s="140">
        <f t="shared" si="12"/>
        <v>0.2500666863</v>
      </c>
      <c r="AV41" s="130"/>
      <c r="AW41" s="130"/>
      <c r="AX41" s="130"/>
    </row>
    <row r="42">
      <c r="A42" s="25"/>
      <c r="B42" s="130"/>
      <c r="C42" s="130"/>
      <c r="D42" s="130"/>
      <c r="E42" s="144" t="s">
        <v>40</v>
      </c>
      <c r="F42" s="130">
        <f>AVERAGE(Tables!F6,Tables!F18,Tables!F30)</f>
        <v>80.50333405</v>
      </c>
      <c r="G42" s="130">
        <f>STDEV(Tables!F6,Tables!F18,Tables!F30)</f>
        <v>0.09504127546</v>
      </c>
      <c r="H42" s="130">
        <f>AVERAGE(Tables!G6,Tables!G18,Tables!G30)</f>
        <v>79.58999888</v>
      </c>
      <c r="I42" s="140">
        <f>STDEV(Tables!G6,Tables!G18,Tables!G30)</f>
        <v>0.1513280242</v>
      </c>
      <c r="J42" s="130"/>
      <c r="K42" s="130"/>
      <c r="L42" s="134"/>
      <c r="M42" s="130"/>
      <c r="N42" s="157" t="s">
        <v>44</v>
      </c>
      <c r="O42" s="154">
        <f>AVERAGE(O7,O19,O31)</f>
        <v>78.07666779</v>
      </c>
      <c r="P42" s="154">
        <f>STDEV(O7,O19,O31)</f>
        <v>0.1289703242</v>
      </c>
      <c r="Q42" s="154">
        <f>AVERAGE(Q7,Q19,Q31)</f>
        <v>76.48666636</v>
      </c>
      <c r="R42" s="140">
        <f>STDEV(Q7,Q19,Q31)</f>
        <v>0.5161730151</v>
      </c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41"/>
      <c r="AK42" s="157" t="s">
        <v>41</v>
      </c>
      <c r="AL42" s="157" t="s">
        <v>32</v>
      </c>
      <c r="AM42" s="157" t="s">
        <v>33</v>
      </c>
      <c r="AN42" s="157" t="s">
        <v>33</v>
      </c>
      <c r="AO42" s="154">
        <f t="shared" si="9"/>
        <v>79.39999898</v>
      </c>
      <c r="AP42" s="140">
        <f t="shared" si="10"/>
        <v>0.1899986267</v>
      </c>
      <c r="AQ42" s="130"/>
      <c r="AR42" s="157" t="s">
        <v>42</v>
      </c>
      <c r="AS42" s="157" t="s">
        <v>43</v>
      </c>
      <c r="AT42" s="154">
        <f t="shared" si="11"/>
        <v>74.39000193</v>
      </c>
      <c r="AU42" s="140">
        <f t="shared" si="12"/>
        <v>0.8314431625</v>
      </c>
      <c r="AV42" s="130"/>
      <c r="AW42" s="130"/>
      <c r="AX42" s="130"/>
    </row>
    <row r="43">
      <c r="A43" s="25"/>
      <c r="B43" s="130"/>
      <c r="C43" s="130"/>
      <c r="D43" s="130"/>
      <c r="E43" s="144" t="s">
        <v>44</v>
      </c>
      <c r="F43" s="130">
        <f>AVERAGE(Tables!F7,Tables!F19,Tables!F31)</f>
        <v>78.74000041</v>
      </c>
      <c r="G43" s="130">
        <f>STDEV(Tables!F7,Tables!F19,Tables!F31)</f>
        <v>0.04582722213</v>
      </c>
      <c r="H43" s="130">
        <f>AVERAGE(Tables!G7,Tables!G19,Tables!G31)</f>
        <v>76.25999959</v>
      </c>
      <c r="I43" s="140">
        <f>STDEV(Tables!G7,Tables!G19,Tables!G31)</f>
        <v>0.3515666319</v>
      </c>
      <c r="J43" s="130"/>
      <c r="K43" s="130"/>
      <c r="L43" s="134"/>
      <c r="M43" s="130"/>
      <c r="N43" s="157" t="s">
        <v>51</v>
      </c>
      <c r="O43" s="154">
        <f>AVERAGE(O9,O21,O33)</f>
        <v>77.3700002</v>
      </c>
      <c r="P43" s="154">
        <f>STDEV(O9,O21,O33)</f>
        <v>0.2165619011</v>
      </c>
      <c r="Q43" s="154">
        <f>AVERAGE(Q9,Q21,Q33)</f>
        <v>75.93333435</v>
      </c>
      <c r="R43" s="140">
        <f>STDEV(Q9,Q21,Q33)</f>
        <v>0.3442851274</v>
      </c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41"/>
      <c r="AK43" s="157" t="s">
        <v>38</v>
      </c>
      <c r="AL43" s="157" t="s">
        <v>45</v>
      </c>
      <c r="AM43" s="160">
        <f t="shared" ref="AM43:AM44" si="13">AVERAGE(AM7,AM19,AM31)</f>
        <v>80.23666636</v>
      </c>
      <c r="AN43" s="157">
        <f t="shared" ref="AN43:AN44" si="14">STDEV(AM7,AM19,AM31)</f>
        <v>0.1887691234</v>
      </c>
      <c r="AO43" s="154">
        <f t="shared" si="9"/>
        <v>78.91333262</v>
      </c>
      <c r="AP43" s="140">
        <f t="shared" si="10"/>
        <v>0.5100309894</v>
      </c>
      <c r="AQ43" s="130"/>
      <c r="AR43" s="157" t="s">
        <v>46</v>
      </c>
      <c r="AS43" s="157" t="s">
        <v>43</v>
      </c>
      <c r="AT43" s="154">
        <f t="shared" si="11"/>
        <v>74.38666789</v>
      </c>
      <c r="AU43" s="140">
        <f t="shared" si="12"/>
        <v>0.3801764738</v>
      </c>
      <c r="AV43" s="130"/>
      <c r="AW43" s="130"/>
      <c r="AX43" s="130"/>
    </row>
    <row r="44">
      <c r="A44" s="25"/>
      <c r="B44" s="130"/>
      <c r="C44" s="130"/>
      <c r="D44" s="130"/>
      <c r="E44" s="144" t="s">
        <v>47</v>
      </c>
      <c r="F44" s="130">
        <f>AVERAGE(Tables!F8,Tables!F20,Tables!F32)</f>
        <v>79.13666534</v>
      </c>
      <c r="G44" s="130">
        <f>STDEV(Tables!F8,Tables!F20,Tables!F32)</f>
        <v>0.361155281</v>
      </c>
      <c r="H44" s="130">
        <f>AVERAGE(Tables!G8,Tables!G20,Tables!G32)</f>
        <v>78.10333252</v>
      </c>
      <c r="I44" s="140">
        <f>STDEV(Tables!G8,Tables!G20,Tables!G32)</f>
        <v>0.5810615069</v>
      </c>
      <c r="J44" s="130"/>
      <c r="K44" s="130"/>
      <c r="L44" s="134"/>
      <c r="M44" s="130"/>
      <c r="N44" s="143" t="s">
        <v>59</v>
      </c>
      <c r="O44" s="139">
        <f>AVERAGE(O11,O23,O35)</f>
        <v>77.61333466</v>
      </c>
      <c r="P44" s="139">
        <f>STDEV(O11,O23,O35)</f>
        <v>0.03054953904</v>
      </c>
      <c r="Q44" s="139">
        <f>AVERAGE(Q11,Q23,Q35)</f>
        <v>75.24333445</v>
      </c>
      <c r="R44" s="138">
        <f>STDEV(Q11,Q23,Q35)</f>
        <v>0.1530769815</v>
      </c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41"/>
      <c r="AK44" s="157" t="s">
        <v>48</v>
      </c>
      <c r="AL44" s="157" t="s">
        <v>45</v>
      </c>
      <c r="AM44" s="160">
        <f t="shared" si="13"/>
        <v>80.16</v>
      </c>
      <c r="AN44" s="157">
        <f t="shared" si="14"/>
        <v>0.1652271164</v>
      </c>
      <c r="AO44" s="157" t="s">
        <v>33</v>
      </c>
      <c r="AP44" s="156" t="s">
        <v>33</v>
      </c>
      <c r="AQ44" s="130"/>
      <c r="AR44" s="157" t="s">
        <v>33</v>
      </c>
      <c r="AS44" s="157" t="s">
        <v>33</v>
      </c>
      <c r="AT44" s="157" t="s">
        <v>33</v>
      </c>
      <c r="AU44" s="156" t="s">
        <v>33</v>
      </c>
      <c r="AV44" s="130"/>
      <c r="AW44" s="130"/>
      <c r="AX44" s="130"/>
    </row>
    <row r="45">
      <c r="A45" s="25"/>
      <c r="B45" s="130"/>
      <c r="C45" s="130"/>
      <c r="D45" s="130"/>
      <c r="E45" s="144" t="s">
        <v>51</v>
      </c>
      <c r="F45" s="130">
        <f>AVERAGE(Tables!F9,Tables!F21,Tables!F33)</f>
        <v>79.28666433</v>
      </c>
      <c r="G45" s="130">
        <f>STDEV(Tables!F9,Tables!F21,Tables!F33)</f>
        <v>0.1761620355</v>
      </c>
      <c r="H45" s="130">
        <f>AVERAGE(Tables!G9,Tables!G21,Tables!G33)</f>
        <v>76.57333374</v>
      </c>
      <c r="I45" s="140">
        <f>STDEV(Tables!G9,Tables!G21,Tables!G33)</f>
        <v>0.4805546968</v>
      </c>
      <c r="J45" s="130"/>
      <c r="K45" s="130"/>
      <c r="L45" s="134"/>
      <c r="M45" s="130"/>
      <c r="N45" s="161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41"/>
      <c r="AK45" s="157" t="s">
        <v>48</v>
      </c>
      <c r="AL45" s="157" t="s">
        <v>52</v>
      </c>
      <c r="AM45" s="157" t="s">
        <v>33</v>
      </c>
      <c r="AN45" s="157" t="s">
        <v>33</v>
      </c>
      <c r="AO45" s="157" t="s">
        <v>33</v>
      </c>
      <c r="AP45" s="156" t="s">
        <v>33</v>
      </c>
      <c r="AQ45" s="130"/>
      <c r="AR45" s="157" t="s">
        <v>33</v>
      </c>
      <c r="AS45" s="157" t="s">
        <v>33</v>
      </c>
      <c r="AT45" s="157" t="s">
        <v>33</v>
      </c>
      <c r="AU45" s="156" t="s">
        <v>33</v>
      </c>
      <c r="AV45" s="130"/>
      <c r="AW45" s="130"/>
      <c r="AX45" s="130"/>
    </row>
    <row r="46">
      <c r="A46" s="25"/>
      <c r="B46" s="130"/>
      <c r="C46" s="130"/>
      <c r="D46" s="130"/>
      <c r="E46" s="144" t="s">
        <v>55</v>
      </c>
      <c r="F46" s="130">
        <f>AVERAGE(Tables!F10,Tables!F22,Tables!F34)</f>
        <v>79.45333099</v>
      </c>
      <c r="G46" s="130">
        <f>STDEV(Tables!F10,Tables!F22,Tables!F34)</f>
        <v>0.1582180966</v>
      </c>
      <c r="H46" s="130">
        <f>AVERAGE(Tables!G10,Tables!G22,Tables!G34)</f>
        <v>78.59000142</v>
      </c>
      <c r="I46" s="140">
        <f>STDEV(Tables!G10,Tables!G22,Tables!G34)</f>
        <v>0.3897430787</v>
      </c>
      <c r="J46" s="130"/>
      <c r="K46" s="130"/>
      <c r="L46" s="134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41"/>
      <c r="AK46" s="143" t="s">
        <v>38</v>
      </c>
      <c r="AL46" s="143" t="s">
        <v>56</v>
      </c>
      <c r="AM46" s="143" t="s">
        <v>33</v>
      </c>
      <c r="AN46" s="143" t="s">
        <v>33</v>
      </c>
      <c r="AO46" s="139">
        <f>AVERAGE(AN10,AN22,AN34)</f>
        <v>79.70000203</v>
      </c>
      <c r="AP46" s="138">
        <f>STDEV(AN10,AN22,AN34)</f>
        <v>0.2206819265</v>
      </c>
      <c r="AQ46" s="130"/>
      <c r="AR46" s="157" t="s">
        <v>57</v>
      </c>
      <c r="AS46" s="157" t="s">
        <v>58</v>
      </c>
      <c r="AT46" s="154">
        <f t="shared" ref="AT46:AT48" si="15">AVERAGE(AT10,AT22,AT34)</f>
        <v>79.82999929</v>
      </c>
      <c r="AU46" s="140">
        <f t="shared" ref="AU46:AU48" si="16">STDEV(AT10,AT22,AT34)</f>
        <v>0.1777658111</v>
      </c>
      <c r="AV46" s="130"/>
      <c r="AW46" s="130"/>
      <c r="AX46" s="130"/>
    </row>
    <row r="47">
      <c r="A47" s="25"/>
      <c r="B47" s="130"/>
      <c r="C47" s="130"/>
      <c r="D47" s="130"/>
      <c r="E47" s="144" t="s">
        <v>59</v>
      </c>
      <c r="F47" s="130">
        <f>AVERAGE(Tables!F11,Tables!F23,Tables!F35)</f>
        <v>79.69666545</v>
      </c>
      <c r="G47" s="130">
        <f>STDEV(Tables!F11,Tables!F23,Tables!F35)</f>
        <v>0.3852712163</v>
      </c>
      <c r="H47" s="130">
        <f>AVERAGE(Tables!G11,Tables!G23,Tables!G35)</f>
        <v>77.87333425</v>
      </c>
      <c r="I47" s="140">
        <f>STDEV(Tables!G11,Tables!G23,Tables!G35)</f>
        <v>0.2003338329</v>
      </c>
      <c r="J47" s="130"/>
      <c r="K47" s="130"/>
      <c r="L47" s="134"/>
      <c r="M47" s="130"/>
      <c r="N47" s="132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41"/>
      <c r="AK47" s="132"/>
      <c r="AL47" s="132"/>
      <c r="AM47" s="132"/>
      <c r="AN47" s="132"/>
      <c r="AO47" s="130"/>
      <c r="AP47" s="130"/>
      <c r="AQ47" s="130"/>
      <c r="AR47" s="157" t="s">
        <v>60</v>
      </c>
      <c r="AS47" s="157" t="s">
        <v>61</v>
      </c>
      <c r="AT47" s="154">
        <f t="shared" si="15"/>
        <v>79.77999878</v>
      </c>
      <c r="AU47" s="140">
        <f t="shared" si="16"/>
        <v>0.2722137067</v>
      </c>
      <c r="AV47" s="130"/>
      <c r="AW47" s="130"/>
      <c r="AX47" s="130"/>
    </row>
    <row r="48">
      <c r="A48" s="25"/>
      <c r="B48" s="130"/>
      <c r="C48" s="130"/>
      <c r="D48" s="130"/>
      <c r="E48" s="142" t="s">
        <v>62</v>
      </c>
      <c r="F48" s="159">
        <f>AVERAGE(Tables!F12,Tables!F24,Tables!F36)</f>
        <v>80.08333333</v>
      </c>
      <c r="G48" s="159">
        <f>STDEV(Tables!F12,Tables!F24,Tables!F36)</f>
        <v>0.1563107174</v>
      </c>
      <c r="H48" s="159">
        <f>AVERAGE(Tables!G12,Tables!G24,Tables!G36)</f>
        <v>78.97666677</v>
      </c>
      <c r="I48" s="138">
        <f>STDEV(Tables!G12,Tables!G24,Tables!G36)</f>
        <v>0.2973770272</v>
      </c>
      <c r="J48" s="130"/>
      <c r="K48" s="130"/>
      <c r="L48" s="134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41"/>
      <c r="AK48" s="130"/>
      <c r="AL48" s="130"/>
      <c r="AM48" s="130"/>
      <c r="AN48" s="130"/>
      <c r="AO48" s="130"/>
      <c r="AP48" s="130"/>
      <c r="AQ48" s="130"/>
      <c r="AR48" s="143" t="s">
        <v>60</v>
      </c>
      <c r="AS48" s="143" t="s">
        <v>63</v>
      </c>
      <c r="AT48" s="139">
        <f t="shared" si="15"/>
        <v>79.68000031</v>
      </c>
      <c r="AU48" s="138">
        <f t="shared" si="16"/>
        <v>0.3204708022</v>
      </c>
      <c r="AV48" s="130"/>
      <c r="AW48" s="130"/>
      <c r="AX48" s="130"/>
    </row>
    <row r="49">
      <c r="A49" s="25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4"/>
      <c r="M49" s="130"/>
      <c r="N49" s="132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41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</row>
    <row r="50">
      <c r="A50" s="25"/>
      <c r="B50" s="130"/>
      <c r="C50" s="130"/>
      <c r="D50" s="130"/>
      <c r="E50" s="162" t="s">
        <v>5</v>
      </c>
      <c r="F50" s="161" t="s">
        <v>92</v>
      </c>
      <c r="G50" s="163"/>
      <c r="H50" s="161" t="s">
        <v>93</v>
      </c>
      <c r="I50" s="146"/>
      <c r="J50" s="130"/>
      <c r="K50" s="130"/>
      <c r="L50" s="134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41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</row>
    <row r="51">
      <c r="A51" s="25"/>
      <c r="B51" s="130"/>
      <c r="C51" s="130"/>
      <c r="D51" s="130"/>
      <c r="E51" s="148"/>
      <c r="F51" s="132" t="s">
        <v>105</v>
      </c>
      <c r="G51" s="149" t="s">
        <v>109</v>
      </c>
      <c r="H51" s="132" t="s">
        <v>105</v>
      </c>
      <c r="I51" s="150" t="s">
        <v>106</v>
      </c>
      <c r="J51" s="130"/>
      <c r="K51" s="130"/>
      <c r="L51" s="134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41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</row>
    <row r="52">
      <c r="A52" s="25"/>
      <c r="B52" s="130"/>
      <c r="C52" s="130"/>
      <c r="D52" s="130"/>
      <c r="E52" s="144" t="s">
        <v>29</v>
      </c>
      <c r="F52" s="130">
        <f>AVERAGE(Tables!J4,Tables!J16,Tables!J28)</f>
        <v>80.40000153</v>
      </c>
      <c r="G52" s="130">
        <f>STDEV(Tables!J4,Tables!J16,Tables!J28)</f>
        <v>0.1178959445</v>
      </c>
      <c r="H52" s="130">
        <f>AVERAGE(Tables!K4,Tables!K16,Tables!K28)</f>
        <v>79.97999827</v>
      </c>
      <c r="I52" s="140">
        <f>STDEV(Tables!K4,Tables!K16,Tables!K28)</f>
        <v>0.03605475107</v>
      </c>
      <c r="J52" s="130"/>
      <c r="K52" s="130"/>
      <c r="L52" s="134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41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</row>
    <row r="53">
      <c r="A53" s="25"/>
      <c r="B53" s="130"/>
      <c r="C53" s="130"/>
      <c r="D53" s="130"/>
      <c r="E53" s="144" t="s">
        <v>36</v>
      </c>
      <c r="F53" s="130">
        <f>AVERAGE(Tables!J5,Tables!J17,Tables!J29)</f>
        <v>79.20999908</v>
      </c>
      <c r="G53" s="130">
        <f>STDEV(Tables!J5,Tables!J17,Tables!J29)</f>
        <v>0.01732420814</v>
      </c>
      <c r="H53" s="130">
        <f>AVERAGE(Tables!K5,Tables!K17,Tables!K29)</f>
        <v>76.95666758</v>
      </c>
      <c r="I53" s="140">
        <f>STDEV(Tables!K5,Tables!K17,Tables!K29)</f>
        <v>0.8025810047</v>
      </c>
      <c r="J53" s="130"/>
      <c r="K53" s="130"/>
      <c r="L53" s="134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41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</row>
    <row r="54">
      <c r="A54" s="25"/>
      <c r="B54" s="130"/>
      <c r="C54" s="130"/>
      <c r="D54" s="130"/>
      <c r="E54" s="144" t="s">
        <v>40</v>
      </c>
      <c r="F54" s="130">
        <f>AVERAGE(Tables!J6,Tables!J18,Tables!J30)</f>
        <v>79.56666565</v>
      </c>
      <c r="G54" s="130">
        <f>STDEV(Tables!J6,Tables!J18,Tables!J30)</f>
        <v>0.05033540267</v>
      </c>
      <c r="H54" s="130">
        <f>AVERAGE(Tables!K6,Tables!K18,Tables!K30)</f>
        <v>77.6166687</v>
      </c>
      <c r="I54" s="140">
        <f>STDEV(Tables!K6,Tables!K18,Tables!K30)</f>
        <v>0.1266224339</v>
      </c>
      <c r="J54" s="130"/>
      <c r="K54" s="130"/>
      <c r="L54" s="134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41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</row>
    <row r="55">
      <c r="A55" s="25"/>
      <c r="B55" s="130"/>
      <c r="C55" s="130"/>
      <c r="D55" s="130"/>
      <c r="E55" s="144" t="s">
        <v>44</v>
      </c>
      <c r="F55" s="130">
        <f>AVERAGE(Tables!J7,Tables!J19,Tables!J31)</f>
        <v>78.32333374</v>
      </c>
      <c r="G55" s="130">
        <f>STDEV(Tables!J7,Tables!J19,Tables!J31)</f>
        <v>0.06658432773</v>
      </c>
      <c r="H55" s="130">
        <f>AVERAGE(Tables!K7,Tables!K19,Tables!K31)</f>
        <v>74.98333232</v>
      </c>
      <c r="I55" s="140">
        <f>STDEV(Tables!K7,Tables!K19,Tables!K31)</f>
        <v>0.7694384145</v>
      </c>
      <c r="J55" s="130"/>
      <c r="K55" s="130"/>
      <c r="L55" s="134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41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</row>
    <row r="56">
      <c r="A56" s="25"/>
      <c r="B56" s="130"/>
      <c r="C56" s="130"/>
      <c r="D56" s="130"/>
      <c r="E56" s="144" t="s">
        <v>47</v>
      </c>
      <c r="F56" s="130">
        <f>AVERAGE(Tables!J8,Tables!J20,Tables!J32)</f>
        <v>78.49333191</v>
      </c>
      <c r="G56" s="130">
        <f>STDEV(Tables!J8,Tables!J20,Tables!J32)</f>
        <v>0.03511874447</v>
      </c>
      <c r="H56" s="130">
        <f>AVERAGE(Tables!K8,Tables!K20,Tables!K32)</f>
        <v>76.62333425</v>
      </c>
      <c r="I56" s="140">
        <f>STDEV(Tables!K8,Tables!K20,Tables!K32)</f>
        <v>0.4854214775</v>
      </c>
      <c r="J56" s="130"/>
      <c r="K56" s="130"/>
      <c r="L56" s="134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41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</row>
    <row r="57">
      <c r="A57" s="25"/>
      <c r="B57" s="130"/>
      <c r="C57" s="130"/>
      <c r="D57" s="130"/>
      <c r="E57" s="144" t="s">
        <v>51</v>
      </c>
      <c r="F57" s="130">
        <f>AVERAGE(Tables!J9,Tables!J21,Tables!J33)</f>
        <v>76.52666728</v>
      </c>
      <c r="G57" s="130">
        <f>STDEV(Tables!J9,Tables!J21,Tables!J33)</f>
        <v>1.401762674</v>
      </c>
      <c r="H57" s="130">
        <f>AVERAGE(Tables!K9,Tables!K21,Tables!K33)</f>
        <v>72.90666707</v>
      </c>
      <c r="I57" s="140">
        <f>STDEV(Tables!K9,Tables!K21,Tables!K33)</f>
        <v>1.191481479</v>
      </c>
      <c r="J57" s="130"/>
      <c r="K57" s="130"/>
      <c r="L57" s="134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41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</row>
    <row r="58">
      <c r="A58" s="25"/>
      <c r="B58" s="130"/>
      <c r="C58" s="130"/>
      <c r="D58" s="130"/>
      <c r="E58" s="144" t="s">
        <v>55</v>
      </c>
      <c r="F58" s="130">
        <f>AVERAGE(Tables!J10,Tables!J22,Tables!J34)</f>
        <v>78.07666779</v>
      </c>
      <c r="G58" s="130">
        <f>STDEV(Tables!J10,Tables!J22,Tables!J34)</f>
        <v>0.09504127546</v>
      </c>
      <c r="H58" s="130">
        <f>AVERAGE(Tables!K10,Tables!K22,Tables!K34)</f>
        <v>76.26666768</v>
      </c>
      <c r="I58" s="140">
        <f>STDEV(Tables!K10,Tables!K22,Tables!K34)</f>
        <v>0.3550135049</v>
      </c>
      <c r="J58" s="130"/>
      <c r="K58" s="130"/>
      <c r="L58" s="134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41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</row>
    <row r="59">
      <c r="A59" s="25"/>
      <c r="B59" s="130"/>
      <c r="C59" s="130"/>
      <c r="D59" s="130"/>
      <c r="E59" s="144" t="s">
        <v>59</v>
      </c>
      <c r="F59" s="130">
        <f>AVERAGE(Tables!J11,Tables!J23,Tables!J35)</f>
        <v>77.9433314</v>
      </c>
      <c r="G59" s="130">
        <f>STDEV(Tables!J11,Tables!J23,Tables!J35)</f>
        <v>0.5851771421</v>
      </c>
      <c r="H59" s="130">
        <f>AVERAGE(Tables!K11,Tables!K23,Tables!K35)</f>
        <v>74.78333282</v>
      </c>
      <c r="I59" s="140">
        <f>STDEV(Tables!K11,Tables!K23,Tables!K35)</f>
        <v>0.7262454057</v>
      </c>
      <c r="J59" s="130"/>
      <c r="K59" s="130"/>
      <c r="L59" s="134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41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</row>
    <row r="60">
      <c r="A60" s="25"/>
      <c r="B60" s="130"/>
      <c r="C60" s="130"/>
      <c r="D60" s="130"/>
      <c r="E60" s="142" t="s">
        <v>62</v>
      </c>
      <c r="F60" s="159">
        <f>AVERAGE(Tables!J12,Tables!J24,Tables!J36)</f>
        <v>79.02999878</v>
      </c>
      <c r="G60" s="159">
        <f>STDEV(Tables!J12,Tables!J24,Tables!J36)</f>
        <v>0.6161143806</v>
      </c>
      <c r="H60" s="159">
        <f>AVERAGE(Tables!K12,Tables!K24,Tables!K36)</f>
        <v>76.68666585</v>
      </c>
      <c r="I60" s="138">
        <f>STDEV(Tables!K12,Tables!K24,Tables!K36)</f>
        <v>0.2867631735</v>
      </c>
      <c r="J60" s="130"/>
      <c r="K60" s="130"/>
      <c r="L60" s="134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41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</row>
    <row r="61">
      <c r="A61" s="164"/>
      <c r="L61" s="164"/>
      <c r="AJ61" s="165"/>
    </row>
    <row r="62">
      <c r="A62" s="164"/>
      <c r="L62" s="164"/>
      <c r="AJ62" s="165"/>
    </row>
    <row r="63">
      <c r="A63" s="164"/>
      <c r="L63" s="164"/>
      <c r="AJ63" s="165"/>
    </row>
    <row r="64">
      <c r="A64" s="164"/>
      <c r="L64" s="164"/>
      <c r="AJ64" s="165"/>
    </row>
    <row r="65">
      <c r="A65" s="164"/>
      <c r="L65" s="164"/>
      <c r="AJ65" s="165"/>
    </row>
    <row r="66">
      <c r="A66" s="164"/>
      <c r="L66" s="164"/>
      <c r="AJ66" s="165"/>
    </row>
    <row r="67">
      <c r="A67" s="164"/>
      <c r="L67" s="164"/>
      <c r="AJ67" s="165"/>
    </row>
    <row r="68">
      <c r="A68" s="164"/>
      <c r="L68" s="164"/>
      <c r="AJ68" s="165"/>
    </row>
    <row r="69">
      <c r="A69" s="164"/>
      <c r="L69" s="164"/>
      <c r="AJ69" s="165"/>
    </row>
    <row r="70">
      <c r="A70" s="164"/>
      <c r="L70" s="164"/>
      <c r="AJ70" s="165"/>
    </row>
    <row r="71">
      <c r="A71" s="164"/>
      <c r="L71" s="164"/>
      <c r="AJ71" s="165"/>
    </row>
    <row r="72">
      <c r="A72" s="164"/>
      <c r="L72" s="164"/>
      <c r="AJ72" s="165"/>
    </row>
    <row r="73">
      <c r="A73" s="164"/>
      <c r="L73" s="164"/>
      <c r="AJ73" s="165"/>
    </row>
    <row r="74">
      <c r="A74" s="164"/>
      <c r="L74" s="164"/>
      <c r="AJ74" s="165"/>
    </row>
    <row r="75">
      <c r="A75" s="164"/>
      <c r="L75" s="164"/>
      <c r="AJ75" s="165"/>
    </row>
    <row r="76">
      <c r="A76" s="164"/>
      <c r="L76" s="164"/>
      <c r="AJ76" s="165"/>
    </row>
    <row r="77">
      <c r="A77" s="164"/>
      <c r="L77" s="164"/>
      <c r="AJ77" s="165"/>
    </row>
    <row r="78">
      <c r="A78" s="164"/>
      <c r="L78" s="164"/>
      <c r="AJ78" s="165"/>
    </row>
    <row r="79">
      <c r="A79" s="164"/>
      <c r="L79" s="164"/>
      <c r="AJ79" s="165"/>
    </row>
    <row r="80">
      <c r="A80" s="164"/>
      <c r="L80" s="164"/>
      <c r="AJ80" s="165"/>
    </row>
    <row r="81">
      <c r="A81" s="164"/>
      <c r="L81" s="164"/>
      <c r="AJ81" s="165"/>
    </row>
    <row r="82">
      <c r="A82" s="164"/>
      <c r="L82" s="164"/>
      <c r="AJ82" s="165"/>
    </row>
    <row r="83">
      <c r="A83" s="164"/>
      <c r="L83" s="164"/>
      <c r="AJ83" s="165"/>
    </row>
    <row r="84">
      <c r="A84" s="164"/>
      <c r="L84" s="164"/>
      <c r="AJ84" s="165"/>
    </row>
    <row r="85">
      <c r="A85" s="164"/>
      <c r="L85" s="164"/>
      <c r="AJ85" s="165"/>
    </row>
    <row r="86">
      <c r="A86" s="164"/>
      <c r="L86" s="164"/>
      <c r="AJ86" s="165"/>
    </row>
    <row r="87">
      <c r="A87" s="164"/>
      <c r="L87" s="164"/>
      <c r="AJ87" s="165"/>
    </row>
    <row r="88">
      <c r="A88" s="164"/>
      <c r="L88" s="164"/>
      <c r="AJ88" s="165"/>
    </row>
    <row r="89">
      <c r="A89" s="164"/>
      <c r="L89" s="164"/>
      <c r="AJ89" s="165"/>
    </row>
    <row r="90">
      <c r="A90" s="164"/>
      <c r="L90" s="164"/>
      <c r="AJ90" s="165"/>
    </row>
    <row r="91">
      <c r="A91" s="164"/>
      <c r="L91" s="164"/>
      <c r="AJ91" s="165"/>
    </row>
    <row r="92">
      <c r="A92" s="164"/>
      <c r="L92" s="164"/>
      <c r="AJ92" s="165"/>
    </row>
    <row r="93">
      <c r="A93" s="164"/>
      <c r="L93" s="164"/>
      <c r="AJ93" s="165"/>
    </row>
    <row r="94">
      <c r="A94" s="164"/>
      <c r="L94" s="164"/>
      <c r="AJ94" s="165"/>
    </row>
    <row r="95">
      <c r="A95" s="164"/>
      <c r="L95" s="164"/>
      <c r="AJ95" s="165"/>
    </row>
    <row r="96">
      <c r="A96" s="164"/>
      <c r="L96" s="164"/>
      <c r="AJ96" s="165"/>
    </row>
    <row r="97">
      <c r="A97" s="164"/>
      <c r="L97" s="164"/>
      <c r="AJ97" s="165"/>
    </row>
    <row r="98">
      <c r="A98" s="164"/>
      <c r="L98" s="164"/>
      <c r="AJ98" s="165"/>
    </row>
    <row r="99">
      <c r="A99" s="164"/>
      <c r="L99" s="164"/>
      <c r="AJ99" s="165"/>
    </row>
    <row r="100">
      <c r="A100" s="164"/>
      <c r="L100" s="164"/>
      <c r="AJ100" s="165"/>
    </row>
    <row r="101">
      <c r="A101" s="164"/>
      <c r="L101" s="164"/>
      <c r="AJ101" s="165"/>
    </row>
    <row r="102">
      <c r="A102" s="164"/>
      <c r="L102" s="164"/>
      <c r="AJ102" s="165"/>
    </row>
    <row r="103">
      <c r="A103" s="164"/>
      <c r="L103" s="164"/>
      <c r="AJ103" s="165"/>
    </row>
    <row r="104">
      <c r="A104" s="164"/>
      <c r="L104" s="164"/>
      <c r="AJ104" s="165"/>
    </row>
    <row r="105">
      <c r="A105" s="164"/>
      <c r="L105" s="164"/>
      <c r="AJ105" s="165"/>
    </row>
    <row r="106">
      <c r="A106" s="164"/>
      <c r="L106" s="164"/>
      <c r="AJ106" s="165"/>
    </row>
    <row r="107">
      <c r="A107" s="164"/>
      <c r="L107" s="164"/>
      <c r="AJ107" s="165"/>
    </row>
    <row r="108">
      <c r="A108" s="164"/>
      <c r="L108" s="164"/>
      <c r="AJ108" s="165"/>
    </row>
    <row r="109">
      <c r="A109" s="164"/>
      <c r="L109" s="164"/>
      <c r="AJ109" s="165"/>
    </row>
    <row r="110">
      <c r="A110" s="164"/>
      <c r="L110" s="164"/>
      <c r="AJ110" s="165"/>
    </row>
    <row r="111">
      <c r="A111" s="164"/>
      <c r="L111" s="164"/>
      <c r="AJ111" s="165"/>
    </row>
    <row r="112">
      <c r="A112" s="164"/>
      <c r="L112" s="164"/>
      <c r="AJ112" s="165"/>
    </row>
    <row r="113">
      <c r="A113" s="164"/>
      <c r="L113" s="164"/>
      <c r="AJ113" s="165"/>
    </row>
    <row r="114">
      <c r="A114" s="164"/>
      <c r="L114" s="164"/>
      <c r="AJ114" s="165"/>
    </row>
    <row r="115">
      <c r="A115" s="164"/>
      <c r="L115" s="164"/>
      <c r="AJ115" s="165"/>
    </row>
    <row r="116">
      <c r="A116" s="164"/>
      <c r="L116" s="164"/>
      <c r="AJ116" s="165"/>
    </row>
    <row r="117">
      <c r="A117" s="164"/>
      <c r="L117" s="164"/>
      <c r="AJ117" s="165"/>
    </row>
    <row r="118">
      <c r="A118" s="164"/>
      <c r="L118" s="164"/>
      <c r="AJ118" s="165"/>
    </row>
    <row r="119">
      <c r="A119" s="164"/>
      <c r="L119" s="164"/>
      <c r="AJ119" s="165"/>
    </row>
    <row r="120">
      <c r="A120" s="164"/>
      <c r="L120" s="164"/>
      <c r="AJ120" s="165"/>
    </row>
    <row r="121">
      <c r="A121" s="164"/>
      <c r="L121" s="164"/>
      <c r="AJ121" s="165"/>
    </row>
    <row r="122">
      <c r="A122" s="164"/>
      <c r="L122" s="164"/>
      <c r="AJ122" s="165"/>
    </row>
    <row r="123">
      <c r="A123" s="164"/>
      <c r="L123" s="164"/>
      <c r="AJ123" s="165"/>
    </row>
    <row r="124">
      <c r="A124" s="164"/>
      <c r="L124" s="164"/>
      <c r="AJ124" s="165"/>
    </row>
    <row r="125">
      <c r="A125" s="164"/>
      <c r="L125" s="164"/>
      <c r="AJ125" s="165"/>
    </row>
    <row r="126">
      <c r="A126" s="164"/>
      <c r="L126" s="164"/>
      <c r="AJ126" s="165"/>
    </row>
    <row r="127">
      <c r="A127" s="164"/>
      <c r="L127" s="164"/>
      <c r="AJ127" s="165"/>
    </row>
    <row r="128">
      <c r="A128" s="164"/>
      <c r="L128" s="164"/>
      <c r="AJ128" s="165"/>
    </row>
    <row r="129">
      <c r="A129" s="164"/>
      <c r="L129" s="164"/>
      <c r="AJ129" s="165"/>
    </row>
    <row r="130">
      <c r="A130" s="164"/>
      <c r="L130" s="164"/>
      <c r="AJ130" s="165"/>
    </row>
    <row r="131">
      <c r="A131" s="164"/>
      <c r="L131" s="164"/>
      <c r="AJ131" s="165"/>
    </row>
    <row r="132">
      <c r="A132" s="164"/>
      <c r="L132" s="164"/>
      <c r="AJ132" s="165"/>
    </row>
    <row r="133">
      <c r="A133" s="164"/>
      <c r="L133" s="164"/>
      <c r="AJ133" s="165"/>
    </row>
    <row r="134">
      <c r="A134" s="164"/>
      <c r="L134" s="164"/>
      <c r="AJ134" s="165"/>
    </row>
    <row r="135">
      <c r="A135" s="164"/>
      <c r="L135" s="164"/>
      <c r="AJ135" s="165"/>
    </row>
    <row r="136">
      <c r="A136" s="164"/>
      <c r="L136" s="164"/>
      <c r="AJ136" s="165"/>
    </row>
    <row r="137">
      <c r="A137" s="164"/>
      <c r="L137" s="164"/>
      <c r="AJ137" s="165"/>
    </row>
    <row r="138">
      <c r="A138" s="164"/>
      <c r="L138" s="164"/>
      <c r="AJ138" s="165"/>
    </row>
    <row r="139">
      <c r="A139" s="164"/>
      <c r="L139" s="164"/>
      <c r="AJ139" s="165"/>
    </row>
    <row r="140">
      <c r="A140" s="164"/>
      <c r="L140" s="164"/>
      <c r="AJ140" s="165"/>
    </row>
    <row r="141">
      <c r="A141" s="164"/>
      <c r="L141" s="164"/>
      <c r="AJ141" s="165"/>
    </row>
    <row r="142">
      <c r="A142" s="164"/>
      <c r="L142" s="164"/>
      <c r="AJ142" s="165"/>
    </row>
    <row r="143">
      <c r="A143" s="164"/>
      <c r="L143" s="164"/>
      <c r="AJ143" s="165"/>
    </row>
    <row r="144">
      <c r="A144" s="164"/>
      <c r="L144" s="164"/>
      <c r="AJ144" s="165"/>
    </row>
    <row r="145">
      <c r="A145" s="164"/>
      <c r="L145" s="164"/>
      <c r="AJ145" s="165"/>
    </row>
    <row r="146">
      <c r="A146" s="164"/>
      <c r="L146" s="164"/>
      <c r="AJ146" s="165"/>
    </row>
    <row r="147">
      <c r="A147" s="164"/>
      <c r="L147" s="164"/>
      <c r="AJ147" s="165"/>
    </row>
    <row r="148">
      <c r="A148" s="164"/>
      <c r="L148" s="164"/>
      <c r="AJ148" s="165"/>
    </row>
    <row r="149">
      <c r="A149" s="164"/>
      <c r="L149" s="164"/>
      <c r="AJ149" s="165"/>
    </row>
    <row r="150">
      <c r="A150" s="164"/>
      <c r="L150" s="164"/>
      <c r="AJ150" s="165"/>
    </row>
    <row r="151">
      <c r="A151" s="164"/>
      <c r="L151" s="164"/>
      <c r="AJ151" s="165"/>
    </row>
    <row r="152">
      <c r="A152" s="164"/>
      <c r="L152" s="164"/>
      <c r="AJ152" s="165"/>
    </row>
    <row r="153">
      <c r="A153" s="164"/>
      <c r="L153" s="164"/>
      <c r="AJ153" s="165"/>
    </row>
    <row r="154">
      <c r="A154" s="164"/>
      <c r="L154" s="164"/>
      <c r="AJ154" s="165"/>
    </row>
    <row r="155">
      <c r="A155" s="164"/>
      <c r="L155" s="164"/>
      <c r="AJ155" s="165"/>
    </row>
    <row r="156">
      <c r="A156" s="164"/>
      <c r="L156" s="164"/>
      <c r="AJ156" s="165"/>
    </row>
    <row r="157">
      <c r="A157" s="164"/>
      <c r="L157" s="164"/>
      <c r="AJ157" s="165"/>
    </row>
    <row r="158">
      <c r="A158" s="164"/>
      <c r="L158" s="164"/>
      <c r="AJ158" s="165"/>
    </row>
    <row r="159">
      <c r="A159" s="164"/>
      <c r="L159" s="164"/>
      <c r="AJ159" s="165"/>
    </row>
    <row r="160">
      <c r="A160" s="164"/>
      <c r="L160" s="164"/>
      <c r="AJ160" s="165"/>
    </row>
    <row r="161">
      <c r="A161" s="164"/>
      <c r="L161" s="164"/>
      <c r="AJ161" s="165"/>
    </row>
    <row r="162">
      <c r="A162" s="164"/>
      <c r="L162" s="164"/>
      <c r="AJ162" s="165"/>
    </row>
    <row r="163">
      <c r="A163" s="164"/>
      <c r="L163" s="164"/>
      <c r="AJ163" s="165"/>
    </row>
    <row r="164">
      <c r="A164" s="164"/>
      <c r="L164" s="164"/>
      <c r="AJ164" s="165"/>
    </row>
    <row r="165">
      <c r="A165" s="164"/>
      <c r="L165" s="164"/>
      <c r="AJ165" s="165"/>
    </row>
    <row r="166">
      <c r="A166" s="164"/>
      <c r="L166" s="164"/>
      <c r="AJ166" s="165"/>
    </row>
    <row r="167">
      <c r="A167" s="164"/>
      <c r="L167" s="164"/>
      <c r="AJ167" s="165"/>
    </row>
    <row r="168">
      <c r="A168" s="164"/>
      <c r="L168" s="164"/>
      <c r="AJ168" s="165"/>
    </row>
    <row r="169">
      <c r="A169" s="164"/>
      <c r="L169" s="164"/>
      <c r="AJ169" s="165"/>
    </row>
    <row r="170">
      <c r="A170" s="164"/>
      <c r="L170" s="164"/>
      <c r="AJ170" s="165"/>
    </row>
    <row r="171">
      <c r="A171" s="164"/>
      <c r="L171" s="164"/>
      <c r="AJ171" s="165"/>
    </row>
    <row r="172">
      <c r="A172" s="164"/>
      <c r="L172" s="164"/>
      <c r="AJ172" s="165"/>
    </row>
    <row r="173">
      <c r="A173" s="164"/>
      <c r="L173" s="164"/>
      <c r="AJ173" s="165"/>
    </row>
    <row r="174">
      <c r="A174" s="164"/>
      <c r="L174" s="164"/>
      <c r="AJ174" s="165"/>
    </row>
    <row r="175">
      <c r="A175" s="164"/>
      <c r="L175" s="164"/>
      <c r="AJ175" s="165"/>
    </row>
    <row r="176">
      <c r="A176" s="164"/>
      <c r="L176" s="164"/>
      <c r="AJ176" s="165"/>
    </row>
    <row r="177">
      <c r="A177" s="164"/>
      <c r="L177" s="164"/>
      <c r="AJ177" s="165"/>
    </row>
    <row r="178">
      <c r="A178" s="164"/>
      <c r="L178" s="164"/>
      <c r="AJ178" s="165"/>
    </row>
    <row r="179">
      <c r="A179" s="164"/>
      <c r="L179" s="164"/>
      <c r="AJ179" s="165"/>
    </row>
    <row r="180">
      <c r="A180" s="164"/>
      <c r="L180" s="164"/>
      <c r="AJ180" s="165"/>
    </row>
    <row r="181">
      <c r="A181" s="164"/>
      <c r="L181" s="164"/>
      <c r="AJ181" s="165"/>
    </row>
    <row r="182">
      <c r="A182" s="164"/>
      <c r="L182" s="164"/>
      <c r="AJ182" s="165"/>
    </row>
    <row r="183">
      <c r="A183" s="164"/>
      <c r="L183" s="164"/>
      <c r="AJ183" s="165"/>
    </row>
    <row r="184">
      <c r="A184" s="164"/>
      <c r="L184" s="164"/>
      <c r="AJ184" s="165"/>
    </row>
    <row r="185">
      <c r="A185" s="164"/>
      <c r="L185" s="164"/>
      <c r="AJ185" s="165"/>
    </row>
    <row r="186">
      <c r="A186" s="164"/>
      <c r="L186" s="164"/>
      <c r="AJ186" s="165"/>
    </row>
    <row r="187">
      <c r="A187" s="164"/>
      <c r="L187" s="164"/>
      <c r="AJ187" s="165"/>
    </row>
    <row r="188">
      <c r="A188" s="164"/>
      <c r="L188" s="164"/>
      <c r="AJ188" s="165"/>
    </row>
    <row r="189">
      <c r="A189" s="164"/>
      <c r="L189" s="164"/>
      <c r="AJ189" s="165"/>
    </row>
    <row r="190">
      <c r="A190" s="164"/>
      <c r="L190" s="164"/>
      <c r="AJ190" s="165"/>
    </row>
    <row r="191">
      <c r="A191" s="164"/>
      <c r="L191" s="164"/>
      <c r="AJ191" s="165"/>
    </row>
    <row r="192">
      <c r="A192" s="164"/>
      <c r="L192" s="164"/>
      <c r="AJ192" s="165"/>
    </row>
    <row r="193">
      <c r="A193" s="164"/>
      <c r="L193" s="164"/>
      <c r="AJ193" s="165"/>
    </row>
    <row r="194">
      <c r="A194" s="164"/>
      <c r="L194" s="164"/>
      <c r="AJ194" s="165"/>
    </row>
    <row r="195">
      <c r="A195" s="164"/>
      <c r="L195" s="164"/>
      <c r="AJ195" s="165"/>
    </row>
    <row r="196">
      <c r="A196" s="164"/>
      <c r="L196" s="164"/>
      <c r="AJ196" s="165"/>
    </row>
    <row r="197">
      <c r="A197" s="164"/>
      <c r="L197" s="164"/>
      <c r="AJ197" s="165"/>
    </row>
    <row r="198">
      <c r="A198" s="164"/>
      <c r="L198" s="164"/>
      <c r="AJ198" s="165"/>
    </row>
    <row r="199">
      <c r="A199" s="164"/>
      <c r="L199" s="164"/>
      <c r="AJ199" s="165"/>
    </row>
    <row r="200">
      <c r="A200" s="164"/>
      <c r="L200" s="164"/>
      <c r="AJ200" s="165"/>
    </row>
    <row r="201">
      <c r="A201" s="164"/>
      <c r="L201" s="164"/>
      <c r="AJ201" s="165"/>
    </row>
    <row r="202">
      <c r="A202" s="164"/>
      <c r="L202" s="164"/>
      <c r="AJ202" s="165"/>
    </row>
    <row r="203">
      <c r="A203" s="164"/>
      <c r="L203" s="164"/>
      <c r="AJ203" s="165"/>
    </row>
    <row r="204">
      <c r="A204" s="164"/>
      <c r="L204" s="164"/>
      <c r="AJ204" s="165"/>
    </row>
    <row r="205">
      <c r="A205" s="164"/>
      <c r="L205" s="164"/>
      <c r="AJ205" s="165"/>
    </row>
    <row r="206">
      <c r="A206" s="164"/>
      <c r="L206" s="164"/>
      <c r="AJ206" s="165"/>
    </row>
    <row r="207">
      <c r="A207" s="164"/>
      <c r="L207" s="164"/>
      <c r="AJ207" s="165"/>
    </row>
    <row r="208">
      <c r="A208" s="164"/>
      <c r="L208" s="164"/>
      <c r="AJ208" s="165"/>
    </row>
    <row r="209">
      <c r="A209" s="164"/>
      <c r="L209" s="164"/>
      <c r="AJ209" s="165"/>
    </row>
    <row r="210">
      <c r="A210" s="164"/>
      <c r="L210" s="164"/>
      <c r="AJ210" s="165"/>
    </row>
    <row r="211">
      <c r="A211" s="164"/>
      <c r="L211" s="164"/>
      <c r="AJ211" s="165"/>
    </row>
    <row r="212">
      <c r="A212" s="164"/>
      <c r="L212" s="164"/>
      <c r="AJ212" s="165"/>
    </row>
    <row r="213">
      <c r="A213" s="164"/>
      <c r="L213" s="164"/>
      <c r="AJ213" s="165"/>
    </row>
    <row r="214">
      <c r="A214" s="164"/>
      <c r="L214" s="164"/>
      <c r="AJ214" s="165"/>
    </row>
    <row r="215">
      <c r="A215" s="164"/>
      <c r="L215" s="164"/>
      <c r="AJ215" s="165"/>
    </row>
    <row r="216">
      <c r="A216" s="164"/>
      <c r="L216" s="164"/>
      <c r="AJ216" s="165"/>
    </row>
    <row r="217">
      <c r="A217" s="164"/>
      <c r="L217" s="164"/>
      <c r="AJ217" s="165"/>
    </row>
    <row r="218">
      <c r="A218" s="164"/>
      <c r="L218" s="164"/>
      <c r="AJ218" s="165"/>
    </row>
    <row r="219">
      <c r="A219" s="164"/>
      <c r="L219" s="164"/>
      <c r="AJ219" s="165"/>
    </row>
    <row r="220">
      <c r="A220" s="164"/>
      <c r="L220" s="164"/>
      <c r="AJ220" s="165"/>
    </row>
    <row r="221">
      <c r="A221" s="164"/>
      <c r="L221" s="164"/>
      <c r="AJ221" s="165"/>
    </row>
    <row r="222">
      <c r="A222" s="164"/>
      <c r="L222" s="164"/>
      <c r="AJ222" s="165"/>
    </row>
    <row r="223">
      <c r="A223" s="164"/>
      <c r="L223" s="164"/>
      <c r="AJ223" s="165"/>
    </row>
    <row r="224">
      <c r="A224" s="164"/>
      <c r="L224" s="164"/>
      <c r="AJ224" s="165"/>
    </row>
    <row r="225">
      <c r="A225" s="164"/>
      <c r="L225" s="164"/>
      <c r="AJ225" s="165"/>
    </row>
    <row r="226">
      <c r="A226" s="164"/>
      <c r="L226" s="164"/>
      <c r="AJ226" s="165"/>
    </row>
    <row r="227">
      <c r="A227" s="164"/>
      <c r="L227" s="164"/>
      <c r="AJ227" s="165"/>
    </row>
    <row r="228">
      <c r="A228" s="164"/>
      <c r="L228" s="164"/>
      <c r="AJ228" s="165"/>
    </row>
    <row r="229">
      <c r="A229" s="164"/>
      <c r="L229" s="164"/>
      <c r="AJ229" s="165"/>
    </row>
    <row r="230">
      <c r="A230" s="164"/>
      <c r="L230" s="164"/>
      <c r="AJ230" s="165"/>
    </row>
    <row r="231">
      <c r="A231" s="164"/>
      <c r="L231" s="164"/>
      <c r="AJ231" s="165"/>
    </row>
    <row r="232">
      <c r="A232" s="164"/>
      <c r="L232" s="164"/>
      <c r="AJ232" s="165"/>
    </row>
    <row r="233">
      <c r="A233" s="164"/>
      <c r="L233" s="164"/>
      <c r="AJ233" s="165"/>
    </row>
    <row r="234">
      <c r="A234" s="164"/>
      <c r="L234" s="164"/>
      <c r="AJ234" s="165"/>
    </row>
    <row r="235">
      <c r="A235" s="164"/>
      <c r="L235" s="164"/>
      <c r="AJ235" s="165"/>
    </row>
    <row r="236">
      <c r="A236" s="164"/>
      <c r="L236" s="164"/>
      <c r="AJ236" s="165"/>
    </row>
    <row r="237">
      <c r="A237" s="164"/>
      <c r="L237" s="164"/>
      <c r="AJ237" s="165"/>
    </row>
    <row r="238">
      <c r="A238" s="164"/>
      <c r="L238" s="164"/>
      <c r="AJ238" s="165"/>
    </row>
    <row r="239">
      <c r="A239" s="164"/>
      <c r="L239" s="164"/>
      <c r="AJ239" s="165"/>
    </row>
    <row r="240">
      <c r="A240" s="164"/>
      <c r="L240" s="164"/>
      <c r="AJ240" s="165"/>
    </row>
    <row r="241">
      <c r="A241" s="164"/>
      <c r="L241" s="164"/>
      <c r="AJ241" s="165"/>
    </row>
    <row r="242">
      <c r="A242" s="164"/>
      <c r="L242" s="164"/>
      <c r="AJ242" s="165"/>
    </row>
    <row r="243">
      <c r="A243" s="164"/>
      <c r="L243" s="164"/>
      <c r="AJ243" s="165"/>
    </row>
    <row r="244">
      <c r="A244" s="164"/>
      <c r="L244" s="164"/>
      <c r="AJ244" s="165"/>
    </row>
    <row r="245">
      <c r="A245" s="164"/>
      <c r="L245" s="164"/>
      <c r="AJ245" s="165"/>
    </row>
    <row r="246">
      <c r="A246" s="164"/>
      <c r="L246" s="164"/>
      <c r="AJ246" s="165"/>
    </row>
    <row r="247">
      <c r="A247" s="164"/>
      <c r="L247" s="164"/>
      <c r="AJ247" s="165"/>
    </row>
    <row r="248">
      <c r="A248" s="164"/>
      <c r="L248" s="164"/>
      <c r="AJ248" s="165"/>
    </row>
    <row r="249">
      <c r="A249" s="164"/>
      <c r="L249" s="164"/>
      <c r="AJ249" s="165"/>
    </row>
    <row r="250">
      <c r="A250" s="164"/>
      <c r="L250" s="164"/>
      <c r="AJ250" s="165"/>
    </row>
    <row r="251">
      <c r="A251" s="164"/>
      <c r="L251" s="164"/>
      <c r="AJ251" s="165"/>
    </row>
    <row r="252">
      <c r="A252" s="164"/>
      <c r="L252" s="164"/>
      <c r="AJ252" s="165"/>
    </row>
    <row r="253">
      <c r="A253" s="164"/>
      <c r="L253" s="164"/>
      <c r="AJ253" s="165"/>
    </row>
    <row r="254">
      <c r="A254" s="164"/>
      <c r="L254" s="164"/>
      <c r="AJ254" s="165"/>
    </row>
    <row r="255">
      <c r="A255" s="164"/>
      <c r="L255" s="164"/>
      <c r="AJ255" s="165"/>
    </row>
    <row r="256">
      <c r="A256" s="164"/>
      <c r="L256" s="164"/>
      <c r="AJ256" s="165"/>
    </row>
    <row r="257">
      <c r="A257" s="164"/>
      <c r="L257" s="164"/>
      <c r="AJ257" s="165"/>
    </row>
    <row r="258">
      <c r="A258" s="164"/>
      <c r="L258" s="164"/>
      <c r="AJ258" s="165"/>
    </row>
    <row r="259">
      <c r="A259" s="164"/>
      <c r="L259" s="164"/>
      <c r="AJ259" s="165"/>
    </row>
    <row r="260">
      <c r="A260" s="164"/>
      <c r="L260" s="164"/>
      <c r="AJ260" s="165"/>
    </row>
    <row r="261">
      <c r="A261" s="164"/>
      <c r="L261" s="164"/>
      <c r="AJ261" s="165"/>
    </row>
    <row r="262">
      <c r="A262" s="164"/>
      <c r="L262" s="164"/>
      <c r="AJ262" s="165"/>
    </row>
    <row r="263">
      <c r="A263" s="164"/>
      <c r="L263" s="164"/>
      <c r="AJ263" s="165"/>
    </row>
    <row r="264">
      <c r="A264" s="164"/>
      <c r="L264" s="164"/>
      <c r="AJ264" s="165"/>
    </row>
    <row r="265">
      <c r="A265" s="164"/>
      <c r="L265" s="164"/>
      <c r="AJ265" s="165"/>
    </row>
    <row r="266">
      <c r="A266" s="164"/>
      <c r="L266" s="164"/>
      <c r="AJ266" s="165"/>
    </row>
    <row r="267">
      <c r="A267" s="164"/>
      <c r="L267" s="164"/>
      <c r="AJ267" s="165"/>
    </row>
    <row r="268">
      <c r="A268" s="164"/>
      <c r="L268" s="164"/>
      <c r="AJ268" s="165"/>
    </row>
    <row r="269">
      <c r="A269" s="164"/>
      <c r="L269" s="164"/>
      <c r="AJ269" s="165"/>
    </row>
    <row r="270">
      <c r="A270" s="164"/>
      <c r="L270" s="164"/>
      <c r="AJ270" s="165"/>
    </row>
    <row r="271">
      <c r="A271" s="164"/>
      <c r="L271" s="164"/>
      <c r="AJ271" s="165"/>
    </row>
    <row r="272">
      <c r="A272" s="164"/>
      <c r="L272" s="164"/>
      <c r="AJ272" s="165"/>
    </row>
    <row r="273">
      <c r="A273" s="164"/>
      <c r="L273" s="164"/>
      <c r="AJ273" s="165"/>
    </row>
    <row r="274">
      <c r="A274" s="164"/>
      <c r="L274" s="164"/>
      <c r="AJ274" s="165"/>
    </row>
    <row r="275">
      <c r="A275" s="164"/>
      <c r="L275" s="164"/>
      <c r="AJ275" s="165"/>
    </row>
    <row r="276">
      <c r="A276" s="164"/>
      <c r="L276" s="164"/>
      <c r="AJ276" s="165"/>
    </row>
    <row r="277">
      <c r="A277" s="164"/>
      <c r="L277" s="164"/>
      <c r="AJ277" s="165"/>
    </row>
    <row r="278">
      <c r="A278" s="164"/>
      <c r="L278" s="164"/>
      <c r="AJ278" s="165"/>
    </row>
    <row r="279">
      <c r="A279" s="164"/>
      <c r="L279" s="164"/>
      <c r="AJ279" s="165"/>
    </row>
    <row r="280">
      <c r="A280" s="164"/>
      <c r="L280" s="164"/>
      <c r="AJ280" s="165"/>
    </row>
    <row r="281">
      <c r="A281" s="164"/>
      <c r="L281" s="164"/>
      <c r="AJ281" s="165"/>
    </row>
    <row r="282">
      <c r="A282" s="164"/>
      <c r="L282" s="164"/>
      <c r="AJ282" s="165"/>
    </row>
    <row r="283">
      <c r="A283" s="164"/>
      <c r="L283" s="164"/>
      <c r="AJ283" s="165"/>
    </row>
    <row r="284">
      <c r="A284" s="164"/>
      <c r="L284" s="164"/>
      <c r="AJ284" s="165"/>
    </row>
    <row r="285">
      <c r="A285" s="164"/>
      <c r="L285" s="164"/>
      <c r="AJ285" s="165"/>
    </row>
    <row r="286">
      <c r="A286" s="164"/>
      <c r="L286" s="164"/>
      <c r="AJ286" s="165"/>
    </row>
    <row r="287">
      <c r="A287" s="164"/>
      <c r="L287" s="164"/>
      <c r="AJ287" s="165"/>
    </row>
    <row r="288">
      <c r="A288" s="164"/>
      <c r="L288" s="164"/>
      <c r="AJ288" s="165"/>
    </row>
    <row r="289">
      <c r="A289" s="164"/>
      <c r="L289" s="164"/>
      <c r="AJ289" s="165"/>
    </row>
    <row r="290">
      <c r="A290" s="164"/>
      <c r="L290" s="164"/>
      <c r="AJ290" s="165"/>
    </row>
    <row r="291">
      <c r="A291" s="164"/>
      <c r="L291" s="164"/>
      <c r="AJ291" s="165"/>
    </row>
    <row r="292">
      <c r="A292" s="164"/>
      <c r="L292" s="164"/>
      <c r="AJ292" s="165"/>
    </row>
    <row r="293">
      <c r="A293" s="164"/>
      <c r="L293" s="164"/>
      <c r="AJ293" s="165"/>
    </row>
    <row r="294">
      <c r="A294" s="164"/>
      <c r="L294" s="164"/>
      <c r="AJ294" s="165"/>
    </row>
    <row r="295">
      <c r="A295" s="164"/>
      <c r="L295" s="164"/>
      <c r="AJ295" s="165"/>
    </row>
    <row r="296">
      <c r="A296" s="164"/>
      <c r="L296" s="164"/>
      <c r="AJ296" s="165"/>
    </row>
    <row r="297">
      <c r="A297" s="164"/>
      <c r="L297" s="164"/>
      <c r="AJ297" s="165"/>
    </row>
    <row r="298">
      <c r="A298" s="164"/>
      <c r="L298" s="164"/>
      <c r="AJ298" s="165"/>
    </row>
    <row r="299">
      <c r="A299" s="164"/>
      <c r="L299" s="164"/>
      <c r="AJ299" s="165"/>
    </row>
    <row r="300">
      <c r="A300" s="164"/>
      <c r="L300" s="164"/>
      <c r="AJ300" s="165"/>
    </row>
    <row r="301">
      <c r="A301" s="164"/>
      <c r="L301" s="164"/>
      <c r="AJ301" s="165"/>
    </row>
    <row r="302">
      <c r="A302" s="164"/>
      <c r="L302" s="164"/>
      <c r="AJ302" s="165"/>
    </row>
    <row r="303">
      <c r="A303" s="164"/>
      <c r="L303" s="164"/>
      <c r="AJ303" s="165"/>
    </row>
    <row r="304">
      <c r="A304" s="164"/>
      <c r="L304" s="164"/>
      <c r="AJ304" s="165"/>
    </row>
    <row r="305">
      <c r="A305" s="164"/>
      <c r="L305" s="164"/>
      <c r="AJ305" s="165"/>
    </row>
    <row r="306">
      <c r="A306" s="164"/>
      <c r="L306" s="164"/>
      <c r="AJ306" s="165"/>
    </row>
    <row r="307">
      <c r="A307" s="164"/>
      <c r="L307" s="164"/>
      <c r="AJ307" s="165"/>
    </row>
    <row r="308">
      <c r="A308" s="164"/>
      <c r="L308" s="164"/>
      <c r="AJ308" s="165"/>
    </row>
    <row r="309">
      <c r="A309" s="164"/>
      <c r="L309" s="164"/>
      <c r="AJ309" s="165"/>
    </row>
    <row r="310">
      <c r="A310" s="164"/>
      <c r="L310" s="164"/>
      <c r="AJ310" s="165"/>
    </row>
    <row r="311">
      <c r="A311" s="164"/>
      <c r="L311" s="164"/>
      <c r="AJ311" s="165"/>
    </row>
    <row r="312">
      <c r="A312" s="164"/>
      <c r="L312" s="164"/>
      <c r="AJ312" s="165"/>
    </row>
    <row r="313">
      <c r="A313" s="164"/>
      <c r="L313" s="164"/>
      <c r="AJ313" s="165"/>
    </row>
    <row r="314">
      <c r="A314" s="164"/>
      <c r="L314" s="164"/>
      <c r="AJ314" s="165"/>
    </row>
    <row r="315">
      <c r="A315" s="164"/>
      <c r="L315" s="164"/>
      <c r="AJ315" s="165"/>
    </row>
    <row r="316">
      <c r="A316" s="164"/>
      <c r="L316" s="164"/>
      <c r="AJ316" s="165"/>
    </row>
    <row r="317">
      <c r="A317" s="164"/>
      <c r="L317" s="164"/>
      <c r="AJ317" s="165"/>
    </row>
    <row r="318">
      <c r="A318" s="164"/>
      <c r="L318" s="164"/>
      <c r="AJ318" s="165"/>
    </row>
    <row r="319">
      <c r="A319" s="164"/>
      <c r="L319" s="164"/>
      <c r="AJ319" s="165"/>
    </row>
    <row r="320">
      <c r="A320" s="164"/>
      <c r="L320" s="164"/>
      <c r="AJ320" s="165"/>
    </row>
    <row r="321">
      <c r="A321" s="164"/>
      <c r="L321" s="164"/>
      <c r="AJ321" s="165"/>
    </row>
    <row r="322">
      <c r="A322" s="164"/>
      <c r="L322" s="164"/>
      <c r="AJ322" s="165"/>
    </row>
    <row r="323">
      <c r="A323" s="164"/>
      <c r="L323" s="164"/>
      <c r="AJ323" s="165"/>
    </row>
    <row r="324">
      <c r="A324" s="164"/>
      <c r="L324" s="164"/>
      <c r="AJ324" s="165"/>
    </row>
    <row r="325">
      <c r="A325" s="164"/>
      <c r="L325" s="164"/>
      <c r="AJ325" s="165"/>
    </row>
    <row r="326">
      <c r="A326" s="164"/>
      <c r="L326" s="164"/>
      <c r="AJ326" s="165"/>
    </row>
    <row r="327">
      <c r="A327" s="164"/>
      <c r="L327" s="164"/>
      <c r="AJ327" s="165"/>
    </row>
    <row r="328">
      <c r="A328" s="164"/>
      <c r="L328" s="164"/>
      <c r="AJ328" s="165"/>
    </row>
    <row r="329">
      <c r="A329" s="164"/>
      <c r="L329" s="164"/>
      <c r="AJ329" s="165"/>
    </row>
    <row r="330">
      <c r="A330" s="164"/>
      <c r="L330" s="164"/>
      <c r="AJ330" s="165"/>
    </row>
    <row r="331">
      <c r="A331" s="164"/>
      <c r="L331" s="164"/>
      <c r="AJ331" s="165"/>
    </row>
    <row r="332">
      <c r="A332" s="164"/>
      <c r="L332" s="164"/>
      <c r="AJ332" s="165"/>
    </row>
    <row r="333">
      <c r="A333" s="164"/>
      <c r="L333" s="164"/>
      <c r="AJ333" s="165"/>
    </row>
    <row r="334">
      <c r="A334" s="164"/>
      <c r="L334" s="164"/>
      <c r="AJ334" s="165"/>
    </row>
    <row r="335">
      <c r="A335" s="164"/>
      <c r="L335" s="164"/>
      <c r="AJ335" s="165"/>
    </row>
    <row r="336">
      <c r="A336" s="164"/>
      <c r="L336" s="164"/>
      <c r="AJ336" s="165"/>
    </row>
    <row r="337">
      <c r="A337" s="164"/>
      <c r="L337" s="164"/>
      <c r="AJ337" s="165"/>
    </row>
    <row r="338">
      <c r="A338" s="164"/>
      <c r="L338" s="164"/>
      <c r="AJ338" s="165"/>
    </row>
    <row r="339">
      <c r="A339" s="164"/>
      <c r="L339" s="164"/>
      <c r="AJ339" s="165"/>
    </row>
    <row r="340">
      <c r="A340" s="164"/>
      <c r="L340" s="164"/>
      <c r="AJ340" s="165"/>
    </row>
    <row r="341">
      <c r="A341" s="164"/>
      <c r="L341" s="164"/>
      <c r="AJ341" s="165"/>
    </row>
    <row r="342">
      <c r="A342" s="164"/>
      <c r="L342" s="164"/>
      <c r="AJ342" s="165"/>
    </row>
    <row r="343">
      <c r="A343" s="164"/>
      <c r="L343" s="164"/>
      <c r="AJ343" s="165"/>
    </row>
    <row r="344">
      <c r="A344" s="164"/>
      <c r="L344" s="164"/>
      <c r="AJ344" s="165"/>
    </row>
    <row r="345">
      <c r="A345" s="164"/>
      <c r="L345" s="164"/>
      <c r="AJ345" s="165"/>
    </row>
    <row r="346">
      <c r="A346" s="164"/>
      <c r="L346" s="164"/>
      <c r="AJ346" s="165"/>
    </row>
    <row r="347">
      <c r="A347" s="164"/>
      <c r="L347" s="164"/>
      <c r="AJ347" s="165"/>
    </row>
    <row r="348">
      <c r="A348" s="164"/>
      <c r="L348" s="164"/>
      <c r="AJ348" s="165"/>
    </row>
    <row r="349">
      <c r="A349" s="164"/>
      <c r="L349" s="164"/>
      <c r="AJ349" s="165"/>
    </row>
    <row r="350">
      <c r="A350" s="164"/>
      <c r="L350" s="164"/>
      <c r="AJ350" s="165"/>
    </row>
    <row r="351">
      <c r="A351" s="164"/>
      <c r="L351" s="164"/>
      <c r="AJ351" s="165"/>
    </row>
    <row r="352">
      <c r="A352" s="164"/>
      <c r="L352" s="164"/>
      <c r="AJ352" s="165"/>
    </row>
    <row r="353">
      <c r="A353" s="164"/>
      <c r="L353" s="164"/>
      <c r="AJ353" s="165"/>
    </row>
    <row r="354">
      <c r="A354" s="164"/>
      <c r="L354" s="164"/>
      <c r="AJ354" s="165"/>
    </row>
    <row r="355">
      <c r="A355" s="164"/>
      <c r="L355" s="164"/>
      <c r="AJ355" s="165"/>
    </row>
    <row r="356">
      <c r="A356" s="164"/>
      <c r="L356" s="164"/>
      <c r="AJ356" s="165"/>
    </row>
    <row r="357">
      <c r="A357" s="164"/>
      <c r="L357" s="164"/>
      <c r="AJ357" s="165"/>
    </row>
    <row r="358">
      <c r="A358" s="164"/>
      <c r="L358" s="164"/>
      <c r="AJ358" s="165"/>
    </row>
    <row r="359">
      <c r="A359" s="164"/>
      <c r="L359" s="164"/>
      <c r="AJ359" s="165"/>
    </row>
    <row r="360">
      <c r="A360" s="164"/>
      <c r="L360" s="164"/>
      <c r="AJ360" s="165"/>
    </row>
    <row r="361">
      <c r="A361" s="164"/>
      <c r="L361" s="164"/>
      <c r="AJ361" s="165"/>
    </row>
    <row r="362">
      <c r="A362" s="164"/>
      <c r="L362" s="164"/>
      <c r="AJ362" s="165"/>
    </row>
    <row r="363">
      <c r="A363" s="164"/>
      <c r="L363" s="164"/>
      <c r="AJ363" s="165"/>
    </row>
    <row r="364">
      <c r="A364" s="164"/>
      <c r="L364" s="164"/>
      <c r="AJ364" s="165"/>
    </row>
    <row r="365">
      <c r="A365" s="164"/>
      <c r="L365" s="164"/>
      <c r="AJ365" s="165"/>
    </row>
    <row r="366">
      <c r="A366" s="164"/>
      <c r="L366" s="164"/>
      <c r="AJ366" s="165"/>
    </row>
    <row r="367">
      <c r="A367" s="164"/>
      <c r="L367" s="164"/>
      <c r="AJ367" s="165"/>
    </row>
    <row r="368">
      <c r="A368" s="164"/>
      <c r="L368" s="164"/>
      <c r="AJ368" s="165"/>
    </row>
    <row r="369">
      <c r="A369" s="164"/>
      <c r="L369" s="164"/>
      <c r="AJ369" s="165"/>
    </row>
    <row r="370">
      <c r="A370" s="164"/>
      <c r="L370" s="164"/>
      <c r="AJ370" s="165"/>
    </row>
    <row r="371">
      <c r="A371" s="164"/>
      <c r="L371" s="164"/>
      <c r="AJ371" s="165"/>
    </row>
    <row r="372">
      <c r="A372" s="164"/>
      <c r="L372" s="164"/>
      <c r="AJ372" s="165"/>
    </row>
    <row r="373">
      <c r="A373" s="164"/>
      <c r="L373" s="164"/>
      <c r="AJ373" s="165"/>
    </row>
    <row r="374">
      <c r="A374" s="164"/>
      <c r="L374" s="164"/>
      <c r="AJ374" s="165"/>
    </row>
    <row r="375">
      <c r="A375" s="164"/>
      <c r="L375" s="164"/>
      <c r="AJ375" s="165"/>
    </row>
    <row r="376">
      <c r="A376" s="164"/>
      <c r="L376" s="164"/>
      <c r="AJ376" s="165"/>
    </row>
    <row r="377">
      <c r="A377" s="164"/>
      <c r="L377" s="164"/>
      <c r="AJ377" s="165"/>
    </row>
    <row r="378">
      <c r="A378" s="164"/>
      <c r="L378" s="164"/>
      <c r="AJ378" s="165"/>
    </row>
    <row r="379">
      <c r="A379" s="164"/>
      <c r="L379" s="164"/>
      <c r="AJ379" s="165"/>
    </row>
    <row r="380">
      <c r="A380" s="164"/>
      <c r="L380" s="164"/>
      <c r="AJ380" s="165"/>
    </row>
    <row r="381">
      <c r="A381" s="164"/>
      <c r="L381" s="164"/>
      <c r="AJ381" s="165"/>
    </row>
    <row r="382">
      <c r="A382" s="164"/>
      <c r="L382" s="164"/>
      <c r="AJ382" s="165"/>
    </row>
    <row r="383">
      <c r="A383" s="164"/>
      <c r="L383" s="164"/>
      <c r="AJ383" s="165"/>
    </row>
    <row r="384">
      <c r="A384" s="164"/>
      <c r="L384" s="164"/>
      <c r="AJ384" s="165"/>
    </row>
    <row r="385">
      <c r="A385" s="164"/>
      <c r="L385" s="164"/>
      <c r="AJ385" s="165"/>
    </row>
    <row r="386">
      <c r="A386" s="164"/>
      <c r="L386" s="164"/>
      <c r="AJ386" s="165"/>
    </row>
    <row r="387">
      <c r="A387" s="164"/>
      <c r="L387" s="164"/>
      <c r="AJ387" s="165"/>
    </row>
    <row r="388">
      <c r="A388" s="164"/>
      <c r="L388" s="164"/>
      <c r="AJ388" s="165"/>
    </row>
    <row r="389">
      <c r="A389" s="164"/>
      <c r="L389" s="164"/>
      <c r="AJ389" s="165"/>
    </row>
    <row r="390">
      <c r="A390" s="164"/>
      <c r="L390" s="164"/>
      <c r="AJ390" s="165"/>
    </row>
    <row r="391">
      <c r="A391" s="164"/>
      <c r="L391" s="164"/>
      <c r="AJ391" s="165"/>
    </row>
    <row r="392">
      <c r="A392" s="164"/>
      <c r="L392" s="164"/>
      <c r="AJ392" s="165"/>
    </row>
    <row r="393">
      <c r="A393" s="164"/>
      <c r="L393" s="164"/>
      <c r="AJ393" s="165"/>
    </row>
    <row r="394">
      <c r="A394" s="164"/>
      <c r="L394" s="164"/>
      <c r="AJ394" s="165"/>
    </row>
    <row r="395">
      <c r="A395" s="164"/>
      <c r="L395" s="164"/>
      <c r="AJ395" s="165"/>
    </row>
    <row r="396">
      <c r="A396" s="164"/>
      <c r="L396" s="164"/>
      <c r="AJ396" s="165"/>
    </row>
    <row r="397">
      <c r="A397" s="164"/>
      <c r="L397" s="164"/>
      <c r="AJ397" s="165"/>
    </row>
    <row r="398">
      <c r="A398" s="164"/>
      <c r="L398" s="164"/>
      <c r="AJ398" s="165"/>
    </row>
    <row r="399">
      <c r="A399" s="164"/>
      <c r="L399" s="164"/>
      <c r="AJ399" s="165"/>
    </row>
    <row r="400">
      <c r="A400" s="164"/>
      <c r="L400" s="164"/>
      <c r="AJ400" s="165"/>
    </row>
    <row r="401">
      <c r="A401" s="164"/>
      <c r="L401" s="164"/>
      <c r="AJ401" s="165"/>
    </row>
    <row r="402">
      <c r="A402" s="164"/>
      <c r="L402" s="164"/>
      <c r="AJ402" s="165"/>
    </row>
    <row r="403">
      <c r="A403" s="164"/>
      <c r="L403" s="164"/>
      <c r="AJ403" s="165"/>
    </row>
    <row r="404">
      <c r="A404" s="164"/>
      <c r="L404" s="164"/>
      <c r="AJ404" s="165"/>
    </row>
    <row r="405">
      <c r="A405" s="164"/>
      <c r="L405" s="164"/>
      <c r="AJ405" s="165"/>
    </row>
    <row r="406">
      <c r="A406" s="164"/>
      <c r="L406" s="164"/>
      <c r="AJ406" s="165"/>
    </row>
    <row r="407">
      <c r="A407" s="164"/>
      <c r="L407" s="164"/>
      <c r="AJ407" s="165"/>
    </row>
    <row r="408">
      <c r="A408" s="164"/>
      <c r="L408" s="164"/>
      <c r="AJ408" s="165"/>
    </row>
    <row r="409">
      <c r="A409" s="164"/>
      <c r="L409" s="164"/>
      <c r="AJ409" s="165"/>
    </row>
    <row r="410">
      <c r="A410" s="164"/>
      <c r="L410" s="164"/>
      <c r="AJ410" s="165"/>
    </row>
    <row r="411">
      <c r="A411" s="164"/>
      <c r="L411" s="164"/>
      <c r="AJ411" s="165"/>
    </row>
    <row r="412">
      <c r="A412" s="164"/>
      <c r="L412" s="164"/>
      <c r="AJ412" s="165"/>
    </row>
    <row r="413">
      <c r="A413" s="164"/>
      <c r="L413" s="164"/>
      <c r="AJ413" s="165"/>
    </row>
    <row r="414">
      <c r="A414" s="164"/>
      <c r="L414" s="164"/>
      <c r="AJ414" s="165"/>
    </row>
    <row r="415">
      <c r="A415" s="164"/>
      <c r="L415" s="164"/>
      <c r="AJ415" s="165"/>
    </row>
    <row r="416">
      <c r="A416" s="164"/>
      <c r="L416" s="164"/>
      <c r="AJ416" s="165"/>
    </row>
    <row r="417">
      <c r="A417" s="164"/>
      <c r="L417" s="164"/>
      <c r="AJ417" s="165"/>
    </row>
    <row r="418">
      <c r="A418" s="164"/>
      <c r="L418" s="164"/>
      <c r="AJ418" s="165"/>
    </row>
    <row r="419">
      <c r="A419" s="164"/>
      <c r="L419" s="164"/>
      <c r="AJ419" s="165"/>
    </row>
    <row r="420">
      <c r="A420" s="164"/>
      <c r="L420" s="164"/>
      <c r="AJ420" s="165"/>
    </row>
    <row r="421">
      <c r="A421" s="164"/>
      <c r="L421" s="164"/>
      <c r="AJ421" s="165"/>
    </row>
    <row r="422">
      <c r="A422" s="164"/>
      <c r="L422" s="164"/>
      <c r="AJ422" s="165"/>
    </row>
    <row r="423">
      <c r="A423" s="164"/>
      <c r="L423" s="164"/>
      <c r="AJ423" s="165"/>
    </row>
    <row r="424">
      <c r="A424" s="164"/>
      <c r="L424" s="164"/>
      <c r="AJ424" s="165"/>
    </row>
    <row r="425">
      <c r="A425" s="164"/>
      <c r="L425" s="164"/>
      <c r="AJ425" s="165"/>
    </row>
    <row r="426">
      <c r="A426" s="164"/>
      <c r="L426" s="164"/>
      <c r="AJ426" s="165"/>
    </row>
    <row r="427">
      <c r="A427" s="164"/>
      <c r="L427" s="164"/>
      <c r="AJ427" s="165"/>
    </row>
    <row r="428">
      <c r="A428" s="164"/>
      <c r="L428" s="164"/>
      <c r="AJ428" s="165"/>
    </row>
    <row r="429">
      <c r="A429" s="164"/>
      <c r="L429" s="164"/>
      <c r="AJ429" s="165"/>
    </row>
    <row r="430">
      <c r="A430" s="164"/>
      <c r="L430" s="164"/>
      <c r="AJ430" s="165"/>
    </row>
    <row r="431">
      <c r="A431" s="164"/>
      <c r="L431" s="164"/>
      <c r="AJ431" s="165"/>
    </row>
    <row r="432">
      <c r="A432" s="164"/>
      <c r="L432" s="164"/>
      <c r="AJ432" s="165"/>
    </row>
    <row r="433">
      <c r="A433" s="164"/>
      <c r="L433" s="164"/>
      <c r="AJ433" s="165"/>
    </row>
    <row r="434">
      <c r="A434" s="164"/>
      <c r="L434" s="164"/>
      <c r="AJ434" s="165"/>
    </row>
    <row r="435">
      <c r="A435" s="164"/>
      <c r="L435" s="164"/>
      <c r="AJ435" s="165"/>
    </row>
    <row r="436">
      <c r="A436" s="164"/>
      <c r="L436" s="164"/>
      <c r="AJ436" s="165"/>
    </row>
    <row r="437">
      <c r="A437" s="164"/>
      <c r="L437" s="164"/>
      <c r="AJ437" s="165"/>
    </row>
    <row r="438">
      <c r="A438" s="164"/>
      <c r="L438" s="164"/>
      <c r="AJ438" s="165"/>
    </row>
    <row r="439">
      <c r="A439" s="164"/>
      <c r="L439" s="164"/>
      <c r="AJ439" s="165"/>
    </row>
    <row r="440">
      <c r="A440" s="164"/>
      <c r="L440" s="164"/>
      <c r="AJ440" s="165"/>
    </row>
    <row r="441">
      <c r="A441" s="164"/>
      <c r="L441" s="164"/>
      <c r="AJ441" s="165"/>
    </row>
    <row r="442">
      <c r="A442" s="164"/>
      <c r="L442" s="164"/>
      <c r="AJ442" s="165"/>
    </row>
    <row r="443">
      <c r="A443" s="164"/>
      <c r="L443" s="164"/>
      <c r="AJ443" s="165"/>
    </row>
    <row r="444">
      <c r="A444" s="164"/>
      <c r="L444" s="164"/>
      <c r="AJ444" s="165"/>
    </row>
    <row r="445">
      <c r="A445" s="164"/>
      <c r="L445" s="164"/>
      <c r="AJ445" s="165"/>
    </row>
    <row r="446">
      <c r="A446" s="164"/>
      <c r="L446" s="164"/>
      <c r="AJ446" s="165"/>
    </row>
    <row r="447">
      <c r="A447" s="164"/>
      <c r="L447" s="164"/>
      <c r="AJ447" s="165"/>
    </row>
    <row r="448">
      <c r="A448" s="164"/>
      <c r="L448" s="164"/>
      <c r="AJ448" s="165"/>
    </row>
    <row r="449">
      <c r="A449" s="164"/>
      <c r="L449" s="164"/>
      <c r="AJ449" s="165"/>
    </row>
    <row r="450">
      <c r="A450" s="164"/>
      <c r="L450" s="164"/>
      <c r="AJ450" s="165"/>
    </row>
    <row r="451">
      <c r="A451" s="164"/>
      <c r="L451" s="164"/>
      <c r="AJ451" s="165"/>
    </row>
    <row r="452">
      <c r="A452" s="164"/>
      <c r="L452" s="164"/>
      <c r="AJ452" s="165"/>
    </row>
    <row r="453">
      <c r="A453" s="164"/>
      <c r="L453" s="164"/>
      <c r="AJ453" s="165"/>
    </row>
    <row r="454">
      <c r="A454" s="164"/>
      <c r="L454" s="164"/>
      <c r="AJ454" s="165"/>
    </row>
    <row r="455">
      <c r="A455" s="164"/>
      <c r="L455" s="164"/>
      <c r="AJ455" s="165"/>
    </row>
    <row r="456">
      <c r="A456" s="164"/>
      <c r="L456" s="164"/>
      <c r="AJ456" s="165"/>
    </row>
    <row r="457">
      <c r="A457" s="164"/>
      <c r="L457" s="164"/>
      <c r="AJ457" s="165"/>
    </row>
    <row r="458">
      <c r="A458" s="164"/>
      <c r="L458" s="164"/>
      <c r="AJ458" s="165"/>
    </row>
    <row r="459">
      <c r="A459" s="164"/>
      <c r="L459" s="164"/>
      <c r="AJ459" s="165"/>
    </row>
    <row r="460">
      <c r="A460" s="164"/>
      <c r="L460" s="164"/>
      <c r="AJ460" s="165"/>
    </row>
    <row r="461">
      <c r="A461" s="164"/>
      <c r="L461" s="164"/>
      <c r="AJ461" s="165"/>
    </row>
    <row r="462">
      <c r="A462" s="164"/>
      <c r="L462" s="164"/>
      <c r="AJ462" s="165"/>
    </row>
    <row r="463">
      <c r="A463" s="164"/>
      <c r="L463" s="164"/>
      <c r="AJ463" s="165"/>
    </row>
    <row r="464">
      <c r="A464" s="164"/>
      <c r="L464" s="164"/>
      <c r="AJ464" s="165"/>
    </row>
    <row r="465">
      <c r="A465" s="164"/>
      <c r="L465" s="164"/>
      <c r="AJ465" s="165"/>
    </row>
    <row r="466">
      <c r="A466" s="164"/>
      <c r="L466" s="164"/>
      <c r="AJ466" s="165"/>
    </row>
    <row r="467">
      <c r="A467" s="164"/>
      <c r="L467" s="164"/>
      <c r="AJ467" s="165"/>
    </row>
    <row r="468">
      <c r="A468" s="164"/>
      <c r="L468" s="164"/>
      <c r="AJ468" s="165"/>
    </row>
    <row r="469">
      <c r="A469" s="164"/>
      <c r="L469" s="164"/>
      <c r="AJ469" s="165"/>
    </row>
    <row r="470">
      <c r="A470" s="164"/>
      <c r="L470" s="164"/>
      <c r="AJ470" s="165"/>
    </row>
    <row r="471">
      <c r="A471" s="164"/>
      <c r="L471" s="164"/>
      <c r="AJ471" s="165"/>
    </row>
    <row r="472">
      <c r="A472" s="164"/>
      <c r="L472" s="164"/>
      <c r="AJ472" s="165"/>
    </row>
    <row r="473">
      <c r="A473" s="164"/>
      <c r="L473" s="164"/>
      <c r="AJ473" s="165"/>
    </row>
    <row r="474">
      <c r="A474" s="164"/>
      <c r="L474" s="164"/>
      <c r="AJ474" s="165"/>
    </row>
    <row r="475">
      <c r="A475" s="164"/>
      <c r="L475" s="164"/>
      <c r="AJ475" s="165"/>
    </row>
    <row r="476">
      <c r="A476" s="164"/>
      <c r="L476" s="164"/>
      <c r="AJ476" s="165"/>
    </row>
    <row r="477">
      <c r="A477" s="164"/>
      <c r="L477" s="164"/>
      <c r="AJ477" s="165"/>
    </row>
    <row r="478">
      <c r="A478" s="164"/>
      <c r="L478" s="164"/>
      <c r="AJ478" s="165"/>
    </row>
    <row r="479">
      <c r="A479" s="164"/>
      <c r="L479" s="164"/>
      <c r="AJ479" s="165"/>
    </row>
    <row r="480">
      <c r="A480" s="164"/>
      <c r="L480" s="164"/>
      <c r="AJ480" s="165"/>
    </row>
    <row r="481">
      <c r="A481" s="164"/>
      <c r="L481" s="164"/>
      <c r="AJ481" s="165"/>
    </row>
    <row r="482">
      <c r="A482" s="164"/>
      <c r="L482" s="164"/>
      <c r="AJ482" s="165"/>
    </row>
    <row r="483">
      <c r="A483" s="164"/>
      <c r="L483" s="164"/>
      <c r="AJ483" s="165"/>
    </row>
    <row r="484">
      <c r="A484" s="164"/>
      <c r="L484" s="164"/>
      <c r="AJ484" s="165"/>
    </row>
    <row r="485">
      <c r="A485" s="164"/>
      <c r="L485" s="164"/>
      <c r="AJ485" s="165"/>
    </row>
    <row r="486">
      <c r="A486" s="164"/>
      <c r="L486" s="164"/>
      <c r="AJ486" s="165"/>
    </row>
    <row r="487">
      <c r="A487" s="164"/>
      <c r="L487" s="164"/>
      <c r="AJ487" s="165"/>
    </row>
    <row r="488">
      <c r="A488" s="164"/>
      <c r="L488" s="164"/>
      <c r="AJ488" s="165"/>
    </row>
    <row r="489">
      <c r="A489" s="164"/>
      <c r="L489" s="164"/>
      <c r="AJ489" s="165"/>
    </row>
    <row r="490">
      <c r="A490" s="164"/>
      <c r="L490" s="164"/>
      <c r="AJ490" s="165"/>
    </row>
    <row r="491">
      <c r="A491" s="164"/>
      <c r="L491" s="164"/>
      <c r="AJ491" s="165"/>
    </row>
    <row r="492">
      <c r="A492" s="164"/>
      <c r="L492" s="164"/>
      <c r="AJ492" s="165"/>
    </row>
    <row r="493">
      <c r="A493" s="164"/>
      <c r="L493" s="164"/>
      <c r="AJ493" s="165"/>
    </row>
    <row r="494">
      <c r="A494" s="164"/>
      <c r="L494" s="164"/>
      <c r="AJ494" s="165"/>
    </row>
    <row r="495">
      <c r="A495" s="164"/>
      <c r="L495" s="164"/>
      <c r="AJ495" s="165"/>
    </row>
    <row r="496">
      <c r="A496" s="164"/>
      <c r="L496" s="164"/>
      <c r="AJ496" s="165"/>
    </row>
    <row r="497">
      <c r="A497" s="164"/>
      <c r="L497" s="164"/>
      <c r="AJ497" s="165"/>
    </row>
    <row r="498">
      <c r="A498" s="164"/>
      <c r="L498" s="164"/>
      <c r="AJ498" s="165"/>
    </row>
    <row r="499">
      <c r="A499" s="164"/>
      <c r="L499" s="164"/>
      <c r="AJ499" s="165"/>
    </row>
    <row r="500">
      <c r="A500" s="164"/>
      <c r="L500" s="164"/>
      <c r="AJ500" s="165"/>
    </row>
    <row r="501">
      <c r="A501" s="164"/>
      <c r="L501" s="164"/>
      <c r="AJ501" s="165"/>
    </row>
    <row r="502">
      <c r="A502" s="164"/>
      <c r="L502" s="164"/>
      <c r="AJ502" s="165"/>
    </row>
    <row r="503">
      <c r="A503" s="164"/>
      <c r="L503" s="164"/>
      <c r="AJ503" s="165"/>
    </row>
    <row r="504">
      <c r="A504" s="164"/>
      <c r="L504" s="164"/>
      <c r="AJ504" s="165"/>
    </row>
    <row r="505">
      <c r="A505" s="164"/>
      <c r="L505" s="164"/>
      <c r="AJ505" s="165"/>
    </row>
    <row r="506">
      <c r="A506" s="164"/>
      <c r="L506" s="164"/>
      <c r="AJ506" s="165"/>
    </row>
    <row r="507">
      <c r="A507" s="164"/>
      <c r="L507" s="164"/>
      <c r="AJ507" s="165"/>
    </row>
    <row r="508">
      <c r="A508" s="164"/>
      <c r="L508" s="164"/>
      <c r="AJ508" s="165"/>
    </row>
    <row r="509">
      <c r="A509" s="164"/>
      <c r="L509" s="164"/>
      <c r="AJ509" s="165"/>
    </row>
    <row r="510">
      <c r="A510" s="164"/>
      <c r="L510" s="164"/>
      <c r="AJ510" s="165"/>
    </row>
    <row r="511">
      <c r="A511" s="164"/>
      <c r="L511" s="164"/>
      <c r="AJ511" s="165"/>
    </row>
    <row r="512">
      <c r="A512" s="164"/>
      <c r="L512" s="164"/>
      <c r="AJ512" s="165"/>
    </row>
    <row r="513">
      <c r="A513" s="164"/>
      <c r="L513" s="164"/>
      <c r="AJ513" s="165"/>
    </row>
    <row r="514">
      <c r="A514" s="164"/>
      <c r="L514" s="164"/>
      <c r="AJ514" s="165"/>
    </row>
    <row r="515">
      <c r="A515" s="164"/>
      <c r="L515" s="164"/>
      <c r="AJ515" s="165"/>
    </row>
    <row r="516">
      <c r="A516" s="164"/>
      <c r="L516" s="164"/>
      <c r="AJ516" s="165"/>
    </row>
    <row r="517">
      <c r="A517" s="164"/>
      <c r="L517" s="164"/>
      <c r="AJ517" s="165"/>
    </row>
    <row r="518">
      <c r="A518" s="164"/>
      <c r="L518" s="164"/>
      <c r="AJ518" s="165"/>
    </row>
    <row r="519">
      <c r="A519" s="164"/>
      <c r="L519" s="164"/>
      <c r="AJ519" s="165"/>
    </row>
    <row r="520">
      <c r="A520" s="164"/>
      <c r="L520" s="164"/>
      <c r="AJ520" s="165"/>
    </row>
    <row r="521">
      <c r="A521" s="164"/>
      <c r="L521" s="164"/>
      <c r="AJ521" s="165"/>
    </row>
    <row r="522">
      <c r="A522" s="164"/>
      <c r="L522" s="164"/>
      <c r="AJ522" s="165"/>
    </row>
    <row r="523">
      <c r="A523" s="164"/>
      <c r="L523" s="164"/>
      <c r="AJ523" s="165"/>
    </row>
    <row r="524">
      <c r="A524" s="164"/>
      <c r="L524" s="164"/>
      <c r="AJ524" s="165"/>
    </row>
    <row r="525">
      <c r="A525" s="164"/>
      <c r="L525" s="164"/>
      <c r="AJ525" s="165"/>
    </row>
    <row r="526">
      <c r="A526" s="164"/>
      <c r="L526" s="164"/>
      <c r="AJ526" s="165"/>
    </row>
    <row r="527">
      <c r="A527" s="164"/>
      <c r="L527" s="164"/>
      <c r="AJ527" s="165"/>
    </row>
    <row r="528">
      <c r="A528" s="164"/>
      <c r="L528" s="164"/>
      <c r="AJ528" s="165"/>
    </row>
    <row r="529">
      <c r="A529" s="164"/>
      <c r="L529" s="164"/>
      <c r="AJ529" s="165"/>
    </row>
    <row r="530">
      <c r="A530" s="164"/>
      <c r="L530" s="164"/>
      <c r="AJ530" s="165"/>
    </row>
    <row r="531">
      <c r="A531" s="164"/>
      <c r="L531" s="164"/>
      <c r="AJ531" s="165"/>
    </row>
    <row r="532">
      <c r="A532" s="164"/>
      <c r="L532" s="164"/>
      <c r="AJ532" s="165"/>
    </row>
    <row r="533">
      <c r="A533" s="164"/>
      <c r="L533" s="164"/>
      <c r="AJ533" s="165"/>
    </row>
    <row r="534">
      <c r="A534" s="164"/>
      <c r="L534" s="164"/>
      <c r="AJ534" s="165"/>
    </row>
    <row r="535">
      <c r="A535" s="164"/>
      <c r="L535" s="164"/>
      <c r="AJ535" s="165"/>
    </row>
    <row r="536">
      <c r="A536" s="164"/>
      <c r="L536" s="164"/>
      <c r="AJ536" s="165"/>
    </row>
    <row r="537">
      <c r="A537" s="164"/>
      <c r="L537" s="164"/>
      <c r="AJ537" s="165"/>
    </row>
    <row r="538">
      <c r="A538" s="164"/>
      <c r="L538" s="164"/>
      <c r="AJ538" s="165"/>
    </row>
    <row r="539">
      <c r="A539" s="164"/>
      <c r="L539" s="164"/>
      <c r="AJ539" s="165"/>
    </row>
    <row r="540">
      <c r="A540" s="164"/>
      <c r="L540" s="164"/>
      <c r="AJ540" s="165"/>
    </row>
    <row r="541">
      <c r="A541" s="164"/>
      <c r="L541" s="164"/>
      <c r="AJ541" s="165"/>
    </row>
    <row r="542">
      <c r="A542" s="164"/>
      <c r="L542" s="164"/>
      <c r="AJ542" s="165"/>
    </row>
    <row r="543">
      <c r="A543" s="164"/>
      <c r="L543" s="164"/>
      <c r="AJ543" s="165"/>
    </row>
    <row r="544">
      <c r="A544" s="164"/>
      <c r="L544" s="164"/>
      <c r="AJ544" s="165"/>
    </row>
    <row r="545">
      <c r="A545" s="164"/>
      <c r="L545" s="164"/>
      <c r="AJ545" s="165"/>
    </row>
    <row r="546">
      <c r="A546" s="164"/>
      <c r="L546" s="164"/>
      <c r="AJ546" s="165"/>
    </row>
    <row r="547">
      <c r="A547" s="164"/>
      <c r="L547" s="164"/>
      <c r="AJ547" s="165"/>
    </row>
    <row r="548">
      <c r="A548" s="164"/>
      <c r="L548" s="164"/>
      <c r="AJ548" s="165"/>
    </row>
    <row r="549">
      <c r="A549" s="164"/>
      <c r="L549" s="164"/>
      <c r="AJ549" s="165"/>
    </row>
    <row r="550">
      <c r="A550" s="164"/>
      <c r="L550" s="164"/>
      <c r="AJ550" s="165"/>
    </row>
    <row r="551">
      <c r="A551" s="164"/>
      <c r="L551" s="164"/>
      <c r="AJ551" s="165"/>
    </row>
    <row r="552">
      <c r="A552" s="164"/>
      <c r="L552" s="164"/>
      <c r="AJ552" s="165"/>
    </row>
    <row r="553">
      <c r="A553" s="164"/>
      <c r="L553" s="164"/>
      <c r="AJ553" s="165"/>
    </row>
    <row r="554">
      <c r="A554" s="164"/>
      <c r="L554" s="164"/>
      <c r="AJ554" s="165"/>
    </row>
    <row r="555">
      <c r="A555" s="164"/>
      <c r="L555" s="164"/>
      <c r="AJ555" s="165"/>
    </row>
    <row r="556">
      <c r="A556" s="164"/>
      <c r="L556" s="164"/>
      <c r="AJ556" s="165"/>
    </row>
    <row r="557">
      <c r="A557" s="164"/>
      <c r="L557" s="164"/>
      <c r="AJ557" s="165"/>
    </row>
    <row r="558">
      <c r="A558" s="164"/>
      <c r="L558" s="164"/>
      <c r="AJ558" s="165"/>
    </row>
    <row r="559">
      <c r="A559" s="164"/>
      <c r="L559" s="164"/>
      <c r="AJ559" s="165"/>
    </row>
    <row r="560">
      <c r="A560" s="164"/>
      <c r="L560" s="164"/>
      <c r="AJ560" s="165"/>
    </row>
    <row r="561">
      <c r="A561" s="164"/>
      <c r="L561" s="164"/>
      <c r="AJ561" s="165"/>
    </row>
    <row r="562">
      <c r="A562" s="164"/>
      <c r="L562" s="164"/>
      <c r="AJ562" s="165"/>
    </row>
    <row r="563">
      <c r="A563" s="164"/>
      <c r="L563" s="164"/>
      <c r="AJ563" s="165"/>
    </row>
    <row r="564">
      <c r="A564" s="164"/>
      <c r="L564" s="164"/>
      <c r="AJ564" s="165"/>
    </row>
    <row r="565">
      <c r="A565" s="164"/>
      <c r="L565" s="164"/>
      <c r="AJ565" s="165"/>
    </row>
    <row r="566">
      <c r="A566" s="164"/>
      <c r="L566" s="164"/>
      <c r="AJ566" s="165"/>
    </row>
    <row r="567">
      <c r="A567" s="164"/>
      <c r="L567" s="164"/>
      <c r="AJ567" s="165"/>
    </row>
    <row r="568">
      <c r="A568" s="164"/>
      <c r="L568" s="164"/>
      <c r="AJ568" s="165"/>
    </row>
    <row r="569">
      <c r="A569" s="164"/>
      <c r="L569" s="164"/>
      <c r="AJ569" s="165"/>
    </row>
    <row r="570">
      <c r="A570" s="164"/>
      <c r="L570" s="164"/>
      <c r="AJ570" s="165"/>
    </row>
    <row r="571">
      <c r="A571" s="164"/>
      <c r="L571" s="164"/>
      <c r="AJ571" s="165"/>
    </row>
    <row r="572">
      <c r="A572" s="164"/>
      <c r="L572" s="164"/>
      <c r="AJ572" s="165"/>
    </row>
    <row r="573">
      <c r="A573" s="164"/>
      <c r="L573" s="164"/>
      <c r="AJ573" s="165"/>
    </row>
    <row r="574">
      <c r="A574" s="164"/>
      <c r="L574" s="164"/>
      <c r="AJ574" s="165"/>
    </row>
    <row r="575">
      <c r="A575" s="164"/>
      <c r="L575" s="164"/>
      <c r="AJ575" s="165"/>
    </row>
    <row r="576">
      <c r="A576" s="164"/>
      <c r="L576" s="164"/>
      <c r="AJ576" s="165"/>
    </row>
    <row r="577">
      <c r="A577" s="164"/>
      <c r="L577" s="164"/>
      <c r="AJ577" s="165"/>
    </row>
    <row r="578">
      <c r="A578" s="164"/>
      <c r="L578" s="164"/>
      <c r="AJ578" s="165"/>
    </row>
    <row r="579">
      <c r="A579" s="164"/>
      <c r="L579" s="164"/>
      <c r="AJ579" s="165"/>
    </row>
    <row r="580">
      <c r="A580" s="164"/>
      <c r="L580" s="164"/>
      <c r="AJ580" s="165"/>
    </row>
    <row r="581">
      <c r="A581" s="164"/>
      <c r="L581" s="164"/>
      <c r="AJ581" s="165"/>
    </row>
    <row r="582">
      <c r="A582" s="164"/>
      <c r="L582" s="164"/>
      <c r="AJ582" s="165"/>
    </row>
    <row r="583">
      <c r="A583" s="164"/>
      <c r="L583" s="164"/>
      <c r="AJ583" s="165"/>
    </row>
    <row r="584">
      <c r="A584" s="164"/>
      <c r="L584" s="164"/>
      <c r="AJ584" s="165"/>
    </row>
    <row r="585">
      <c r="A585" s="164"/>
      <c r="L585" s="164"/>
      <c r="AJ585" s="165"/>
    </row>
    <row r="586">
      <c r="A586" s="164"/>
      <c r="L586" s="164"/>
      <c r="AJ586" s="165"/>
    </row>
    <row r="587">
      <c r="A587" s="164"/>
      <c r="L587" s="164"/>
      <c r="AJ587" s="165"/>
    </row>
    <row r="588">
      <c r="A588" s="164"/>
      <c r="L588" s="164"/>
      <c r="AJ588" s="165"/>
    </row>
    <row r="589">
      <c r="A589" s="164"/>
      <c r="L589" s="164"/>
      <c r="AJ589" s="165"/>
    </row>
    <row r="590">
      <c r="A590" s="164"/>
      <c r="L590" s="164"/>
      <c r="AJ590" s="165"/>
    </row>
    <row r="591">
      <c r="A591" s="164"/>
      <c r="L591" s="164"/>
      <c r="AJ591" s="165"/>
    </row>
    <row r="592">
      <c r="A592" s="164"/>
      <c r="L592" s="164"/>
      <c r="AJ592" s="165"/>
    </row>
    <row r="593">
      <c r="A593" s="164"/>
      <c r="L593" s="164"/>
      <c r="AJ593" s="165"/>
    </row>
    <row r="594">
      <c r="A594" s="164"/>
      <c r="L594" s="164"/>
      <c r="AJ594" s="165"/>
    </row>
    <row r="595">
      <c r="A595" s="164"/>
      <c r="L595" s="164"/>
      <c r="AJ595" s="165"/>
    </row>
    <row r="596">
      <c r="A596" s="164"/>
      <c r="L596" s="164"/>
      <c r="AJ596" s="165"/>
    </row>
    <row r="597">
      <c r="A597" s="164"/>
      <c r="L597" s="164"/>
      <c r="AJ597" s="165"/>
    </row>
    <row r="598">
      <c r="A598" s="164"/>
      <c r="L598" s="164"/>
      <c r="AJ598" s="165"/>
    </row>
    <row r="599">
      <c r="A599" s="164"/>
      <c r="L599" s="164"/>
      <c r="AJ599" s="165"/>
    </row>
    <row r="600">
      <c r="A600" s="164"/>
      <c r="L600" s="164"/>
      <c r="AJ600" s="165"/>
    </row>
    <row r="601">
      <c r="A601" s="164"/>
      <c r="L601" s="164"/>
      <c r="AJ601" s="165"/>
    </row>
    <row r="602">
      <c r="A602" s="164"/>
      <c r="L602" s="164"/>
      <c r="AJ602" s="165"/>
    </row>
    <row r="603">
      <c r="A603" s="164"/>
      <c r="L603" s="164"/>
      <c r="AJ603" s="165"/>
    </row>
    <row r="604">
      <c r="A604" s="164"/>
      <c r="L604" s="164"/>
      <c r="AJ604" s="165"/>
    </row>
    <row r="605">
      <c r="A605" s="164"/>
      <c r="L605" s="164"/>
      <c r="AJ605" s="165"/>
    </row>
    <row r="606">
      <c r="A606" s="164"/>
      <c r="L606" s="164"/>
      <c r="AJ606" s="165"/>
    </row>
    <row r="607">
      <c r="A607" s="164"/>
      <c r="L607" s="164"/>
      <c r="AJ607" s="165"/>
    </row>
    <row r="608">
      <c r="A608" s="164"/>
      <c r="L608" s="164"/>
      <c r="AJ608" s="165"/>
    </row>
    <row r="609">
      <c r="A609" s="164"/>
      <c r="L609" s="164"/>
      <c r="AJ609" s="165"/>
    </row>
    <row r="610">
      <c r="A610" s="164"/>
      <c r="L610" s="164"/>
      <c r="AJ610" s="165"/>
    </row>
    <row r="611">
      <c r="A611" s="164"/>
      <c r="L611" s="164"/>
      <c r="AJ611" s="165"/>
    </row>
    <row r="612">
      <c r="A612" s="164"/>
      <c r="L612" s="164"/>
      <c r="AJ612" s="165"/>
    </row>
    <row r="613">
      <c r="A613" s="164"/>
      <c r="L613" s="164"/>
      <c r="AJ613" s="165"/>
    </row>
    <row r="614">
      <c r="A614" s="164"/>
      <c r="L614" s="164"/>
      <c r="AJ614" s="165"/>
    </row>
    <row r="615">
      <c r="A615" s="164"/>
      <c r="L615" s="164"/>
      <c r="AJ615" s="165"/>
    </row>
    <row r="616">
      <c r="A616" s="164"/>
      <c r="L616" s="164"/>
      <c r="AJ616" s="165"/>
    </row>
    <row r="617">
      <c r="A617" s="164"/>
      <c r="L617" s="164"/>
      <c r="AJ617" s="165"/>
    </row>
    <row r="618">
      <c r="A618" s="164"/>
      <c r="L618" s="164"/>
      <c r="AJ618" s="165"/>
    </row>
    <row r="619">
      <c r="A619" s="164"/>
      <c r="L619" s="164"/>
      <c r="AJ619" s="165"/>
    </row>
    <row r="620">
      <c r="A620" s="164"/>
      <c r="L620" s="164"/>
      <c r="AJ620" s="165"/>
    </row>
    <row r="621">
      <c r="A621" s="164"/>
      <c r="L621" s="164"/>
      <c r="AJ621" s="165"/>
    </row>
    <row r="622">
      <c r="A622" s="164"/>
      <c r="L622" s="164"/>
      <c r="AJ622" s="165"/>
    </row>
    <row r="623">
      <c r="A623" s="164"/>
      <c r="L623" s="164"/>
      <c r="AJ623" s="165"/>
    </row>
    <row r="624">
      <c r="A624" s="164"/>
      <c r="L624" s="164"/>
      <c r="AJ624" s="165"/>
    </row>
    <row r="625">
      <c r="A625" s="164"/>
      <c r="L625" s="164"/>
      <c r="AJ625" s="165"/>
    </row>
    <row r="626">
      <c r="A626" s="164"/>
      <c r="L626" s="164"/>
      <c r="AJ626" s="165"/>
    </row>
    <row r="627">
      <c r="A627" s="164"/>
      <c r="L627" s="164"/>
      <c r="AJ627" s="165"/>
    </row>
    <row r="628">
      <c r="A628" s="164"/>
      <c r="L628" s="164"/>
      <c r="AJ628" s="165"/>
    </row>
    <row r="629">
      <c r="A629" s="164"/>
      <c r="L629" s="164"/>
      <c r="AJ629" s="165"/>
    </row>
    <row r="630">
      <c r="A630" s="164"/>
      <c r="L630" s="164"/>
      <c r="AJ630" s="165"/>
    </row>
    <row r="631">
      <c r="A631" s="164"/>
      <c r="L631" s="164"/>
      <c r="AJ631" s="165"/>
    </row>
    <row r="632">
      <c r="A632" s="164"/>
      <c r="L632" s="164"/>
      <c r="AJ632" s="165"/>
    </row>
    <row r="633">
      <c r="A633" s="164"/>
      <c r="L633" s="164"/>
      <c r="AJ633" s="165"/>
    </row>
    <row r="634">
      <c r="A634" s="164"/>
      <c r="L634" s="164"/>
      <c r="AJ634" s="165"/>
    </row>
    <row r="635">
      <c r="A635" s="164"/>
      <c r="L635" s="164"/>
      <c r="AJ635" s="165"/>
    </row>
    <row r="636">
      <c r="A636" s="164"/>
      <c r="L636" s="164"/>
      <c r="AJ636" s="165"/>
    </row>
    <row r="637">
      <c r="A637" s="164"/>
      <c r="L637" s="164"/>
      <c r="AJ637" s="165"/>
    </row>
    <row r="638">
      <c r="A638" s="164"/>
      <c r="L638" s="164"/>
      <c r="AJ638" s="165"/>
    </row>
    <row r="639">
      <c r="A639" s="164"/>
      <c r="L639" s="164"/>
      <c r="AJ639" s="165"/>
    </row>
    <row r="640">
      <c r="A640" s="164"/>
      <c r="L640" s="164"/>
      <c r="AJ640" s="165"/>
    </row>
    <row r="641">
      <c r="A641" s="164"/>
      <c r="L641" s="164"/>
      <c r="AJ641" s="165"/>
    </row>
    <row r="642">
      <c r="A642" s="164"/>
      <c r="L642" s="164"/>
      <c r="AJ642" s="165"/>
    </row>
    <row r="643">
      <c r="A643" s="164"/>
      <c r="L643" s="164"/>
      <c r="AJ643" s="165"/>
    </row>
    <row r="644">
      <c r="A644" s="164"/>
      <c r="L644" s="164"/>
      <c r="AJ644" s="165"/>
    </row>
    <row r="645">
      <c r="A645" s="164"/>
      <c r="L645" s="164"/>
      <c r="AJ645" s="165"/>
    </row>
    <row r="646">
      <c r="A646" s="164"/>
      <c r="L646" s="164"/>
      <c r="AJ646" s="165"/>
    </row>
    <row r="647">
      <c r="A647" s="164"/>
      <c r="L647" s="164"/>
      <c r="AJ647" s="165"/>
    </row>
    <row r="648">
      <c r="A648" s="164"/>
      <c r="L648" s="164"/>
      <c r="AJ648" s="165"/>
    </row>
    <row r="649">
      <c r="A649" s="164"/>
      <c r="L649" s="164"/>
      <c r="AJ649" s="165"/>
    </row>
    <row r="650">
      <c r="A650" s="164"/>
      <c r="L650" s="164"/>
      <c r="AJ650" s="165"/>
    </row>
    <row r="651">
      <c r="A651" s="164"/>
      <c r="L651" s="164"/>
      <c r="AJ651" s="165"/>
    </row>
    <row r="652">
      <c r="A652" s="164"/>
      <c r="L652" s="164"/>
      <c r="AJ652" s="165"/>
    </row>
    <row r="653">
      <c r="A653" s="164"/>
      <c r="L653" s="164"/>
      <c r="AJ653" s="165"/>
    </row>
    <row r="654">
      <c r="A654" s="164"/>
      <c r="L654" s="164"/>
      <c r="AJ654" s="165"/>
    </row>
    <row r="655">
      <c r="A655" s="164"/>
      <c r="L655" s="164"/>
      <c r="AJ655" s="165"/>
    </row>
    <row r="656">
      <c r="A656" s="164"/>
      <c r="L656" s="164"/>
      <c r="AJ656" s="165"/>
    </row>
    <row r="657">
      <c r="A657" s="164"/>
      <c r="L657" s="164"/>
      <c r="AJ657" s="165"/>
    </row>
    <row r="658">
      <c r="A658" s="164"/>
      <c r="L658" s="164"/>
      <c r="AJ658" s="165"/>
    </row>
    <row r="659">
      <c r="A659" s="164"/>
      <c r="L659" s="164"/>
      <c r="AJ659" s="165"/>
    </row>
    <row r="660">
      <c r="A660" s="164"/>
      <c r="L660" s="164"/>
      <c r="AJ660" s="165"/>
    </row>
    <row r="661">
      <c r="A661" s="164"/>
      <c r="L661" s="164"/>
      <c r="AJ661" s="165"/>
    </row>
    <row r="662">
      <c r="A662" s="164"/>
      <c r="L662" s="164"/>
      <c r="AJ662" s="165"/>
    </row>
    <row r="663">
      <c r="A663" s="164"/>
      <c r="L663" s="164"/>
      <c r="AJ663" s="165"/>
    </row>
    <row r="664">
      <c r="A664" s="164"/>
      <c r="L664" s="164"/>
      <c r="AJ664" s="165"/>
    </row>
    <row r="665">
      <c r="A665" s="164"/>
      <c r="L665" s="164"/>
      <c r="AJ665" s="165"/>
    </row>
    <row r="666">
      <c r="A666" s="164"/>
      <c r="L666" s="164"/>
      <c r="AJ666" s="165"/>
    </row>
    <row r="667">
      <c r="A667" s="164"/>
      <c r="L667" s="164"/>
      <c r="AJ667" s="165"/>
    </row>
    <row r="668">
      <c r="A668" s="164"/>
      <c r="L668" s="164"/>
      <c r="AJ668" s="165"/>
    </row>
    <row r="669">
      <c r="A669" s="164"/>
      <c r="L669" s="164"/>
      <c r="AJ669" s="165"/>
    </row>
    <row r="670">
      <c r="A670" s="164"/>
      <c r="L670" s="164"/>
      <c r="AJ670" s="165"/>
    </row>
    <row r="671">
      <c r="A671" s="164"/>
      <c r="L671" s="164"/>
      <c r="AJ671" s="165"/>
    </row>
    <row r="672">
      <c r="A672" s="164"/>
      <c r="L672" s="164"/>
      <c r="AJ672" s="165"/>
    </row>
    <row r="673">
      <c r="A673" s="164"/>
      <c r="L673" s="164"/>
      <c r="AJ673" s="165"/>
    </row>
    <row r="674">
      <c r="A674" s="164"/>
      <c r="L674" s="164"/>
      <c r="AJ674" s="165"/>
    </row>
    <row r="675">
      <c r="A675" s="164"/>
      <c r="L675" s="164"/>
      <c r="AJ675" s="165"/>
    </row>
    <row r="676">
      <c r="A676" s="164"/>
      <c r="L676" s="164"/>
      <c r="AJ676" s="165"/>
    </row>
    <row r="677">
      <c r="A677" s="164"/>
      <c r="L677" s="164"/>
      <c r="AJ677" s="165"/>
    </row>
    <row r="678">
      <c r="A678" s="164"/>
      <c r="L678" s="164"/>
      <c r="AJ678" s="165"/>
    </row>
    <row r="679">
      <c r="A679" s="164"/>
      <c r="L679" s="164"/>
      <c r="AJ679" s="165"/>
    </row>
    <row r="680">
      <c r="A680" s="164"/>
      <c r="L680" s="164"/>
      <c r="AJ680" s="165"/>
    </row>
    <row r="681">
      <c r="A681" s="164"/>
      <c r="L681" s="164"/>
      <c r="AJ681" s="165"/>
    </row>
    <row r="682">
      <c r="A682" s="164"/>
      <c r="L682" s="164"/>
      <c r="AJ682" s="165"/>
    </row>
    <row r="683">
      <c r="A683" s="164"/>
      <c r="L683" s="164"/>
      <c r="AJ683" s="165"/>
    </row>
    <row r="684">
      <c r="A684" s="164"/>
      <c r="L684" s="164"/>
      <c r="AJ684" s="165"/>
    </row>
    <row r="685">
      <c r="A685" s="164"/>
      <c r="L685" s="164"/>
      <c r="AJ685" s="165"/>
    </row>
    <row r="686">
      <c r="A686" s="164"/>
      <c r="L686" s="164"/>
      <c r="AJ686" s="165"/>
    </row>
    <row r="687">
      <c r="A687" s="164"/>
      <c r="L687" s="164"/>
      <c r="AJ687" s="165"/>
    </row>
    <row r="688">
      <c r="A688" s="164"/>
      <c r="L688" s="164"/>
      <c r="AJ688" s="165"/>
    </row>
    <row r="689">
      <c r="A689" s="164"/>
      <c r="L689" s="164"/>
      <c r="AJ689" s="165"/>
    </row>
    <row r="690">
      <c r="A690" s="164"/>
      <c r="L690" s="164"/>
      <c r="AJ690" s="165"/>
    </row>
    <row r="691">
      <c r="A691" s="164"/>
      <c r="L691" s="164"/>
      <c r="AJ691" s="165"/>
    </row>
    <row r="692">
      <c r="A692" s="164"/>
      <c r="L692" s="164"/>
      <c r="AJ692" s="165"/>
    </row>
    <row r="693">
      <c r="A693" s="164"/>
      <c r="L693" s="164"/>
      <c r="AJ693" s="165"/>
    </row>
    <row r="694">
      <c r="A694" s="164"/>
      <c r="L694" s="164"/>
      <c r="AJ694" s="165"/>
    </row>
    <row r="695">
      <c r="A695" s="164"/>
      <c r="L695" s="164"/>
      <c r="AJ695" s="165"/>
    </row>
    <row r="696">
      <c r="A696" s="164"/>
      <c r="L696" s="164"/>
      <c r="AJ696" s="165"/>
    </row>
    <row r="697">
      <c r="A697" s="164"/>
      <c r="L697" s="164"/>
      <c r="AJ697" s="165"/>
    </row>
    <row r="698">
      <c r="A698" s="164"/>
      <c r="L698" s="164"/>
      <c r="AJ698" s="165"/>
    </row>
    <row r="699">
      <c r="A699" s="164"/>
      <c r="L699" s="164"/>
      <c r="AJ699" s="165"/>
    </row>
    <row r="700">
      <c r="A700" s="164"/>
      <c r="L700" s="164"/>
      <c r="AJ700" s="165"/>
    </row>
    <row r="701">
      <c r="A701" s="164"/>
      <c r="L701" s="164"/>
      <c r="AJ701" s="165"/>
    </row>
    <row r="702">
      <c r="A702" s="164"/>
      <c r="L702" s="164"/>
      <c r="AJ702" s="165"/>
    </row>
    <row r="703">
      <c r="A703" s="164"/>
      <c r="L703" s="164"/>
      <c r="AJ703" s="165"/>
    </row>
    <row r="704">
      <c r="A704" s="164"/>
      <c r="L704" s="164"/>
      <c r="AJ704" s="165"/>
    </row>
    <row r="705">
      <c r="A705" s="164"/>
      <c r="L705" s="164"/>
      <c r="AJ705" s="165"/>
    </row>
    <row r="706">
      <c r="A706" s="164"/>
      <c r="L706" s="164"/>
      <c r="AJ706" s="165"/>
    </row>
    <row r="707">
      <c r="A707" s="164"/>
      <c r="L707" s="164"/>
      <c r="AJ707" s="165"/>
    </row>
    <row r="708">
      <c r="A708" s="164"/>
      <c r="L708" s="164"/>
      <c r="AJ708" s="165"/>
    </row>
    <row r="709">
      <c r="A709" s="164"/>
      <c r="L709" s="164"/>
      <c r="AJ709" s="165"/>
    </row>
    <row r="710">
      <c r="A710" s="164"/>
      <c r="L710" s="164"/>
      <c r="AJ710" s="165"/>
    </row>
    <row r="711">
      <c r="A711" s="164"/>
      <c r="L711" s="164"/>
      <c r="AJ711" s="165"/>
    </row>
    <row r="712">
      <c r="A712" s="164"/>
      <c r="L712" s="164"/>
      <c r="AJ712" s="165"/>
    </row>
    <row r="713">
      <c r="A713" s="164"/>
      <c r="L713" s="164"/>
      <c r="AJ713" s="165"/>
    </row>
    <row r="714">
      <c r="A714" s="164"/>
      <c r="L714" s="164"/>
      <c r="AJ714" s="165"/>
    </row>
    <row r="715">
      <c r="A715" s="164"/>
      <c r="L715" s="164"/>
      <c r="AJ715" s="165"/>
    </row>
    <row r="716">
      <c r="A716" s="164"/>
      <c r="L716" s="164"/>
      <c r="AJ716" s="165"/>
    </row>
    <row r="717">
      <c r="A717" s="164"/>
      <c r="L717" s="164"/>
      <c r="AJ717" s="165"/>
    </row>
    <row r="718">
      <c r="A718" s="164"/>
      <c r="L718" s="164"/>
      <c r="AJ718" s="165"/>
    </row>
    <row r="719">
      <c r="A719" s="164"/>
      <c r="L719" s="164"/>
      <c r="AJ719" s="165"/>
    </row>
    <row r="720">
      <c r="A720" s="164"/>
      <c r="L720" s="164"/>
      <c r="AJ720" s="165"/>
    </row>
    <row r="721">
      <c r="A721" s="164"/>
      <c r="L721" s="164"/>
      <c r="AJ721" s="165"/>
    </row>
    <row r="722">
      <c r="A722" s="164"/>
      <c r="L722" s="164"/>
      <c r="AJ722" s="165"/>
    </row>
    <row r="723">
      <c r="A723" s="164"/>
      <c r="L723" s="164"/>
      <c r="AJ723" s="165"/>
    </row>
    <row r="724">
      <c r="A724" s="164"/>
      <c r="L724" s="164"/>
      <c r="AJ724" s="165"/>
    </row>
    <row r="725">
      <c r="A725" s="164"/>
      <c r="L725" s="164"/>
      <c r="AJ725" s="165"/>
    </row>
    <row r="726">
      <c r="A726" s="164"/>
      <c r="L726" s="164"/>
      <c r="AJ726" s="165"/>
    </row>
    <row r="727">
      <c r="A727" s="164"/>
      <c r="L727" s="164"/>
      <c r="AJ727" s="165"/>
    </row>
    <row r="728">
      <c r="A728" s="164"/>
      <c r="L728" s="164"/>
      <c r="AJ728" s="165"/>
    </row>
    <row r="729">
      <c r="A729" s="164"/>
      <c r="L729" s="164"/>
      <c r="AJ729" s="165"/>
    </row>
    <row r="730">
      <c r="A730" s="164"/>
      <c r="L730" s="164"/>
      <c r="AJ730" s="165"/>
    </row>
    <row r="731">
      <c r="A731" s="164"/>
      <c r="L731" s="164"/>
      <c r="AJ731" s="165"/>
    </row>
    <row r="732">
      <c r="A732" s="164"/>
      <c r="L732" s="164"/>
      <c r="AJ732" s="165"/>
    </row>
    <row r="733">
      <c r="A733" s="164"/>
      <c r="L733" s="164"/>
      <c r="AJ733" s="165"/>
    </row>
    <row r="734">
      <c r="A734" s="164"/>
      <c r="L734" s="164"/>
      <c r="AJ734" s="165"/>
    </row>
    <row r="735">
      <c r="A735" s="164"/>
      <c r="L735" s="164"/>
      <c r="AJ735" s="165"/>
    </row>
    <row r="736">
      <c r="A736" s="164"/>
      <c r="L736" s="164"/>
      <c r="AJ736" s="165"/>
    </row>
    <row r="737">
      <c r="A737" s="164"/>
      <c r="L737" s="164"/>
      <c r="AJ737" s="165"/>
    </row>
    <row r="738">
      <c r="A738" s="164"/>
      <c r="L738" s="164"/>
      <c r="AJ738" s="165"/>
    </row>
    <row r="739">
      <c r="A739" s="164"/>
      <c r="L739" s="164"/>
      <c r="AJ739" s="165"/>
    </row>
    <row r="740">
      <c r="A740" s="164"/>
      <c r="L740" s="164"/>
      <c r="AJ740" s="165"/>
    </row>
    <row r="741">
      <c r="A741" s="164"/>
      <c r="L741" s="164"/>
      <c r="AJ741" s="165"/>
    </row>
    <row r="742">
      <c r="A742" s="164"/>
      <c r="L742" s="164"/>
      <c r="AJ742" s="165"/>
    </row>
    <row r="743">
      <c r="A743" s="164"/>
      <c r="L743" s="164"/>
      <c r="AJ743" s="165"/>
    </row>
    <row r="744">
      <c r="A744" s="164"/>
      <c r="L744" s="164"/>
      <c r="AJ744" s="165"/>
    </row>
    <row r="745">
      <c r="A745" s="164"/>
      <c r="L745" s="164"/>
      <c r="AJ745" s="165"/>
    </row>
    <row r="746">
      <c r="A746" s="164"/>
      <c r="L746" s="164"/>
      <c r="AJ746" s="165"/>
    </row>
    <row r="747">
      <c r="A747" s="164"/>
      <c r="L747" s="164"/>
      <c r="AJ747" s="165"/>
    </row>
    <row r="748">
      <c r="A748" s="164"/>
      <c r="L748" s="164"/>
      <c r="AJ748" s="165"/>
    </row>
    <row r="749">
      <c r="A749" s="164"/>
      <c r="L749" s="164"/>
      <c r="AJ749" s="165"/>
    </row>
    <row r="750">
      <c r="A750" s="164"/>
      <c r="L750" s="164"/>
      <c r="AJ750" s="165"/>
    </row>
    <row r="751">
      <c r="A751" s="164"/>
      <c r="L751" s="164"/>
      <c r="AJ751" s="165"/>
    </row>
    <row r="752">
      <c r="A752" s="164"/>
      <c r="L752" s="164"/>
      <c r="AJ752" s="165"/>
    </row>
    <row r="753">
      <c r="A753" s="164"/>
      <c r="L753" s="164"/>
      <c r="AJ753" s="165"/>
    </row>
    <row r="754">
      <c r="A754" s="164"/>
      <c r="L754" s="164"/>
      <c r="AJ754" s="165"/>
    </row>
    <row r="755">
      <c r="A755" s="164"/>
      <c r="L755" s="164"/>
      <c r="AJ755" s="165"/>
    </row>
    <row r="756">
      <c r="A756" s="164"/>
      <c r="L756" s="164"/>
      <c r="AJ756" s="165"/>
    </row>
    <row r="757">
      <c r="A757" s="164"/>
      <c r="L757" s="164"/>
      <c r="AJ757" s="165"/>
    </row>
    <row r="758">
      <c r="A758" s="164"/>
      <c r="L758" s="164"/>
      <c r="AJ758" s="165"/>
    </row>
    <row r="759">
      <c r="A759" s="164"/>
      <c r="L759" s="164"/>
      <c r="AJ759" s="165"/>
    </row>
    <row r="760">
      <c r="A760" s="164"/>
      <c r="L760" s="164"/>
      <c r="AJ760" s="165"/>
    </row>
    <row r="761">
      <c r="A761" s="164"/>
      <c r="L761" s="164"/>
      <c r="AJ761" s="165"/>
    </row>
    <row r="762">
      <c r="A762" s="164"/>
      <c r="L762" s="164"/>
      <c r="AJ762" s="165"/>
    </row>
    <row r="763">
      <c r="A763" s="164"/>
      <c r="L763" s="164"/>
      <c r="AJ763" s="165"/>
    </row>
    <row r="764">
      <c r="A764" s="164"/>
      <c r="L764" s="164"/>
      <c r="AJ764" s="165"/>
    </row>
    <row r="765">
      <c r="A765" s="164"/>
      <c r="L765" s="164"/>
      <c r="AJ765" s="165"/>
    </row>
    <row r="766">
      <c r="A766" s="164"/>
      <c r="L766" s="164"/>
      <c r="AJ766" s="165"/>
    </row>
    <row r="767">
      <c r="A767" s="164"/>
      <c r="L767" s="164"/>
      <c r="AJ767" s="165"/>
    </row>
    <row r="768">
      <c r="A768" s="164"/>
      <c r="L768" s="164"/>
      <c r="AJ768" s="165"/>
    </row>
    <row r="769">
      <c r="A769" s="164"/>
      <c r="L769" s="164"/>
      <c r="AJ769" s="165"/>
    </row>
    <row r="770">
      <c r="A770" s="164"/>
      <c r="L770" s="164"/>
      <c r="AJ770" s="165"/>
    </row>
    <row r="771">
      <c r="A771" s="164"/>
      <c r="L771" s="164"/>
      <c r="AJ771" s="165"/>
    </row>
    <row r="772">
      <c r="A772" s="164"/>
      <c r="L772" s="164"/>
      <c r="AJ772" s="165"/>
    </row>
    <row r="773">
      <c r="A773" s="164"/>
      <c r="L773" s="164"/>
      <c r="AJ773" s="165"/>
    </row>
    <row r="774">
      <c r="A774" s="164"/>
      <c r="L774" s="164"/>
      <c r="AJ774" s="165"/>
    </row>
    <row r="775">
      <c r="A775" s="164"/>
      <c r="L775" s="164"/>
      <c r="AJ775" s="165"/>
    </row>
    <row r="776">
      <c r="A776" s="164"/>
      <c r="L776" s="164"/>
      <c r="AJ776" s="165"/>
    </row>
    <row r="777">
      <c r="A777" s="164"/>
      <c r="L777" s="164"/>
      <c r="AJ777" s="165"/>
    </row>
    <row r="778">
      <c r="A778" s="164"/>
      <c r="L778" s="164"/>
      <c r="AJ778" s="165"/>
    </row>
    <row r="779">
      <c r="A779" s="164"/>
      <c r="L779" s="164"/>
      <c r="AJ779" s="165"/>
    </row>
    <row r="780">
      <c r="A780" s="164"/>
      <c r="L780" s="164"/>
      <c r="AJ780" s="165"/>
    </row>
    <row r="781">
      <c r="A781" s="164"/>
      <c r="L781" s="164"/>
      <c r="AJ781" s="165"/>
    </row>
    <row r="782">
      <c r="A782" s="164"/>
      <c r="L782" s="164"/>
      <c r="AJ782" s="165"/>
    </row>
    <row r="783">
      <c r="A783" s="164"/>
      <c r="L783" s="164"/>
      <c r="AJ783" s="165"/>
    </row>
    <row r="784">
      <c r="A784" s="164"/>
      <c r="L784" s="164"/>
      <c r="AJ784" s="165"/>
    </row>
    <row r="785">
      <c r="A785" s="164"/>
      <c r="L785" s="164"/>
      <c r="AJ785" s="165"/>
    </row>
    <row r="786">
      <c r="A786" s="164"/>
      <c r="L786" s="164"/>
      <c r="AJ786" s="165"/>
    </row>
    <row r="787">
      <c r="A787" s="164"/>
      <c r="L787" s="164"/>
      <c r="AJ787" s="165"/>
    </row>
    <row r="788">
      <c r="A788" s="164"/>
      <c r="L788" s="164"/>
      <c r="AJ788" s="165"/>
    </row>
    <row r="789">
      <c r="A789" s="164"/>
      <c r="L789" s="164"/>
      <c r="AJ789" s="165"/>
    </row>
    <row r="790">
      <c r="A790" s="164"/>
      <c r="L790" s="164"/>
      <c r="AJ790" s="165"/>
    </row>
    <row r="791">
      <c r="A791" s="164"/>
      <c r="L791" s="164"/>
      <c r="AJ791" s="165"/>
    </row>
    <row r="792">
      <c r="A792" s="164"/>
      <c r="L792" s="164"/>
      <c r="AJ792" s="165"/>
    </row>
    <row r="793">
      <c r="A793" s="164"/>
      <c r="L793" s="164"/>
      <c r="AJ793" s="165"/>
    </row>
    <row r="794">
      <c r="A794" s="164"/>
      <c r="L794" s="164"/>
      <c r="AJ794" s="165"/>
    </row>
    <row r="795">
      <c r="A795" s="164"/>
      <c r="L795" s="164"/>
      <c r="AJ795" s="165"/>
    </row>
    <row r="796">
      <c r="A796" s="164"/>
      <c r="L796" s="164"/>
      <c r="AJ796" s="165"/>
    </row>
    <row r="797">
      <c r="A797" s="164"/>
      <c r="L797" s="164"/>
      <c r="AJ797" s="165"/>
    </row>
    <row r="798">
      <c r="A798" s="164"/>
      <c r="L798" s="164"/>
      <c r="AJ798" s="165"/>
    </row>
    <row r="799">
      <c r="A799" s="164"/>
      <c r="L799" s="164"/>
      <c r="AJ799" s="165"/>
    </row>
    <row r="800">
      <c r="A800" s="164"/>
      <c r="L800" s="164"/>
      <c r="AJ800" s="165"/>
    </row>
    <row r="801">
      <c r="A801" s="164"/>
      <c r="L801" s="164"/>
      <c r="AJ801" s="165"/>
    </row>
    <row r="802">
      <c r="A802" s="164"/>
      <c r="L802" s="164"/>
      <c r="AJ802" s="165"/>
    </row>
    <row r="803">
      <c r="A803" s="164"/>
      <c r="L803" s="164"/>
      <c r="AJ803" s="165"/>
    </row>
    <row r="804">
      <c r="A804" s="164"/>
      <c r="L804" s="164"/>
      <c r="AJ804" s="165"/>
    </row>
    <row r="805">
      <c r="A805" s="164"/>
      <c r="L805" s="164"/>
      <c r="AJ805" s="165"/>
    </row>
    <row r="806">
      <c r="A806" s="164"/>
      <c r="L806" s="164"/>
      <c r="AJ806" s="165"/>
    </row>
    <row r="807">
      <c r="A807" s="164"/>
      <c r="L807" s="164"/>
      <c r="AJ807" s="165"/>
    </row>
    <row r="808">
      <c r="A808" s="164"/>
      <c r="L808" s="164"/>
      <c r="AJ808" s="165"/>
    </row>
    <row r="809">
      <c r="A809" s="164"/>
      <c r="L809" s="164"/>
      <c r="AJ809" s="165"/>
    </row>
    <row r="810">
      <c r="A810" s="164"/>
      <c r="L810" s="164"/>
      <c r="AJ810" s="165"/>
    </row>
    <row r="811">
      <c r="A811" s="164"/>
      <c r="L811" s="164"/>
      <c r="AJ811" s="165"/>
    </row>
    <row r="812">
      <c r="A812" s="164"/>
      <c r="L812" s="164"/>
      <c r="AJ812" s="165"/>
    </row>
    <row r="813">
      <c r="A813" s="164"/>
      <c r="L813" s="164"/>
      <c r="AJ813" s="165"/>
    </row>
    <row r="814">
      <c r="A814" s="164"/>
      <c r="L814" s="164"/>
      <c r="AJ814" s="165"/>
    </row>
    <row r="815">
      <c r="A815" s="164"/>
      <c r="L815" s="164"/>
      <c r="AJ815" s="165"/>
    </row>
    <row r="816">
      <c r="A816" s="164"/>
      <c r="L816" s="164"/>
      <c r="AJ816" s="165"/>
    </row>
    <row r="817">
      <c r="A817" s="164"/>
      <c r="L817" s="164"/>
      <c r="AJ817" s="165"/>
    </row>
    <row r="818">
      <c r="A818" s="164"/>
      <c r="L818" s="164"/>
      <c r="AJ818" s="165"/>
    </row>
    <row r="819">
      <c r="A819" s="164"/>
      <c r="L819" s="164"/>
      <c r="AJ819" s="165"/>
    </row>
    <row r="820">
      <c r="A820" s="164"/>
      <c r="L820" s="164"/>
      <c r="AJ820" s="165"/>
    </row>
    <row r="821">
      <c r="A821" s="164"/>
      <c r="L821" s="164"/>
      <c r="AJ821" s="165"/>
    </row>
    <row r="822">
      <c r="A822" s="164"/>
      <c r="L822" s="164"/>
      <c r="AJ822" s="165"/>
    </row>
    <row r="823">
      <c r="A823" s="164"/>
      <c r="L823" s="164"/>
      <c r="AJ823" s="165"/>
    </row>
    <row r="824">
      <c r="A824" s="164"/>
      <c r="L824" s="164"/>
      <c r="AJ824" s="165"/>
    </row>
    <row r="825">
      <c r="A825" s="164"/>
      <c r="L825" s="164"/>
      <c r="AJ825" s="165"/>
    </row>
    <row r="826">
      <c r="A826" s="164"/>
      <c r="L826" s="164"/>
      <c r="AJ826" s="165"/>
    </row>
    <row r="827">
      <c r="A827" s="164"/>
      <c r="L827" s="164"/>
      <c r="AJ827" s="165"/>
    </row>
    <row r="828">
      <c r="A828" s="164"/>
      <c r="L828" s="164"/>
      <c r="AJ828" s="165"/>
    </row>
    <row r="829">
      <c r="A829" s="164"/>
      <c r="L829" s="164"/>
      <c r="AJ829" s="165"/>
    </row>
    <row r="830">
      <c r="A830" s="164"/>
      <c r="L830" s="164"/>
      <c r="AJ830" s="165"/>
    </row>
    <row r="831">
      <c r="A831" s="164"/>
      <c r="L831" s="164"/>
      <c r="AJ831" s="165"/>
    </row>
    <row r="832">
      <c r="A832" s="164"/>
      <c r="L832" s="164"/>
      <c r="AJ832" s="165"/>
    </row>
    <row r="833">
      <c r="A833" s="164"/>
      <c r="L833" s="164"/>
      <c r="AJ833" s="165"/>
    </row>
    <row r="834">
      <c r="A834" s="164"/>
      <c r="L834" s="164"/>
      <c r="AJ834" s="165"/>
    </row>
    <row r="835">
      <c r="A835" s="164"/>
      <c r="L835" s="164"/>
      <c r="AJ835" s="165"/>
    </row>
    <row r="836">
      <c r="A836" s="164"/>
      <c r="L836" s="164"/>
      <c r="AJ836" s="165"/>
    </row>
    <row r="837">
      <c r="A837" s="164"/>
      <c r="L837" s="164"/>
      <c r="AJ837" s="165"/>
    </row>
    <row r="838">
      <c r="A838" s="164"/>
      <c r="L838" s="164"/>
      <c r="AJ838" s="165"/>
    </row>
    <row r="839">
      <c r="A839" s="164"/>
      <c r="L839" s="164"/>
      <c r="AJ839" s="165"/>
    </row>
    <row r="840">
      <c r="A840" s="164"/>
      <c r="L840" s="164"/>
      <c r="AJ840" s="165"/>
    </row>
    <row r="841">
      <c r="A841" s="164"/>
      <c r="L841" s="164"/>
      <c r="AJ841" s="165"/>
    </row>
    <row r="842">
      <c r="A842" s="164"/>
      <c r="L842" s="164"/>
      <c r="AJ842" s="165"/>
    </row>
    <row r="843">
      <c r="A843" s="164"/>
      <c r="L843" s="164"/>
      <c r="AJ843" s="165"/>
    </row>
    <row r="844">
      <c r="A844" s="164"/>
      <c r="L844" s="164"/>
      <c r="AJ844" s="165"/>
    </row>
    <row r="845">
      <c r="A845" s="164"/>
      <c r="L845" s="164"/>
      <c r="AJ845" s="165"/>
    </row>
    <row r="846">
      <c r="A846" s="164"/>
      <c r="L846" s="164"/>
      <c r="AJ846" s="165"/>
    </row>
    <row r="847">
      <c r="A847" s="164"/>
      <c r="L847" s="164"/>
      <c r="AJ847" s="165"/>
    </row>
    <row r="848">
      <c r="A848" s="164"/>
      <c r="L848" s="164"/>
      <c r="AJ848" s="165"/>
    </row>
    <row r="849">
      <c r="A849" s="164"/>
      <c r="L849" s="164"/>
      <c r="AJ849" s="165"/>
    </row>
    <row r="850">
      <c r="A850" s="164"/>
      <c r="L850" s="164"/>
      <c r="AJ850" s="165"/>
    </row>
    <row r="851">
      <c r="A851" s="164"/>
      <c r="L851" s="164"/>
      <c r="AJ851" s="165"/>
    </row>
    <row r="852">
      <c r="A852" s="164"/>
      <c r="L852" s="164"/>
      <c r="AJ852" s="165"/>
    </row>
    <row r="853">
      <c r="A853" s="164"/>
      <c r="L853" s="164"/>
      <c r="AJ853" s="165"/>
    </row>
    <row r="854">
      <c r="A854" s="164"/>
      <c r="L854" s="164"/>
      <c r="AJ854" s="165"/>
    </row>
    <row r="855">
      <c r="A855" s="164"/>
      <c r="L855" s="164"/>
      <c r="AJ855" s="165"/>
    </row>
    <row r="856">
      <c r="A856" s="164"/>
      <c r="L856" s="164"/>
      <c r="AJ856" s="165"/>
    </row>
    <row r="857">
      <c r="A857" s="164"/>
      <c r="L857" s="164"/>
      <c r="AJ857" s="165"/>
    </row>
    <row r="858">
      <c r="A858" s="164"/>
      <c r="L858" s="164"/>
      <c r="AJ858" s="165"/>
    </row>
    <row r="859">
      <c r="A859" s="164"/>
      <c r="L859" s="164"/>
      <c r="AJ859" s="165"/>
    </row>
    <row r="860">
      <c r="A860" s="164"/>
      <c r="L860" s="164"/>
      <c r="AJ860" s="165"/>
    </row>
    <row r="861">
      <c r="A861" s="164"/>
      <c r="L861" s="164"/>
      <c r="AJ861" s="165"/>
    </row>
    <row r="862">
      <c r="A862" s="164"/>
      <c r="L862" s="164"/>
      <c r="AJ862" s="165"/>
    </row>
    <row r="863">
      <c r="A863" s="164"/>
      <c r="L863" s="164"/>
      <c r="AJ863" s="165"/>
    </row>
    <row r="864">
      <c r="A864" s="164"/>
      <c r="L864" s="164"/>
      <c r="AJ864" s="165"/>
    </row>
    <row r="865">
      <c r="A865" s="164"/>
      <c r="L865" s="164"/>
      <c r="AJ865" s="165"/>
    </row>
    <row r="866">
      <c r="A866" s="164"/>
      <c r="L866" s="164"/>
      <c r="AJ866" s="165"/>
    </row>
    <row r="867">
      <c r="A867" s="164"/>
      <c r="L867" s="164"/>
      <c r="AJ867" s="165"/>
    </row>
    <row r="868">
      <c r="A868" s="164"/>
      <c r="L868" s="164"/>
      <c r="AJ868" s="165"/>
    </row>
    <row r="869">
      <c r="A869" s="164"/>
      <c r="L869" s="164"/>
      <c r="AJ869" s="165"/>
    </row>
    <row r="870">
      <c r="A870" s="164"/>
      <c r="L870" s="164"/>
      <c r="AJ870" s="165"/>
    </row>
    <row r="871">
      <c r="A871" s="164"/>
      <c r="L871" s="164"/>
      <c r="AJ871" s="165"/>
    </row>
    <row r="872">
      <c r="A872" s="164"/>
      <c r="L872" s="164"/>
      <c r="AJ872" s="165"/>
    </row>
    <row r="873">
      <c r="A873" s="164"/>
      <c r="L873" s="164"/>
      <c r="AJ873" s="165"/>
    </row>
    <row r="874">
      <c r="A874" s="164"/>
      <c r="L874" s="164"/>
      <c r="AJ874" s="165"/>
    </row>
    <row r="875">
      <c r="A875" s="164"/>
      <c r="L875" s="164"/>
      <c r="AJ875" s="165"/>
    </row>
    <row r="876">
      <c r="A876" s="164"/>
      <c r="L876" s="164"/>
      <c r="AJ876" s="165"/>
    </row>
    <row r="877">
      <c r="A877" s="164"/>
      <c r="L877" s="164"/>
      <c r="AJ877" s="165"/>
    </row>
    <row r="878">
      <c r="A878" s="164"/>
      <c r="L878" s="164"/>
      <c r="AJ878" s="165"/>
    </row>
    <row r="879">
      <c r="A879" s="164"/>
      <c r="L879" s="164"/>
      <c r="AJ879" s="165"/>
    </row>
    <row r="880">
      <c r="A880" s="164"/>
      <c r="L880" s="164"/>
      <c r="AJ880" s="165"/>
    </row>
    <row r="881">
      <c r="A881" s="164"/>
      <c r="L881" s="164"/>
      <c r="AJ881" s="165"/>
    </row>
    <row r="882">
      <c r="A882" s="164"/>
      <c r="L882" s="164"/>
      <c r="AJ882" s="165"/>
    </row>
    <row r="883">
      <c r="A883" s="164"/>
      <c r="L883" s="164"/>
      <c r="AJ883" s="165"/>
    </row>
    <row r="884">
      <c r="A884" s="164"/>
      <c r="L884" s="164"/>
      <c r="AJ884" s="165"/>
    </row>
    <row r="885">
      <c r="A885" s="164"/>
      <c r="L885" s="164"/>
      <c r="AJ885" s="165"/>
    </row>
    <row r="886">
      <c r="A886" s="164"/>
      <c r="L886" s="164"/>
      <c r="AJ886" s="165"/>
    </row>
    <row r="887">
      <c r="A887" s="164"/>
      <c r="L887" s="164"/>
      <c r="AJ887" s="165"/>
    </row>
    <row r="888">
      <c r="A888" s="164"/>
      <c r="L888" s="164"/>
      <c r="AJ888" s="165"/>
    </row>
    <row r="889">
      <c r="A889" s="164"/>
      <c r="L889" s="164"/>
      <c r="AJ889" s="165"/>
    </row>
    <row r="890">
      <c r="A890" s="164"/>
      <c r="L890" s="164"/>
      <c r="AJ890" s="165"/>
    </row>
    <row r="891">
      <c r="A891" s="164"/>
      <c r="L891" s="164"/>
      <c r="AJ891" s="165"/>
    </row>
    <row r="892">
      <c r="A892" s="164"/>
      <c r="L892" s="164"/>
      <c r="AJ892" s="165"/>
    </row>
    <row r="893">
      <c r="A893" s="164"/>
      <c r="L893" s="164"/>
      <c r="AJ893" s="165"/>
    </row>
    <row r="894">
      <c r="A894" s="164"/>
      <c r="L894" s="164"/>
      <c r="AJ894" s="165"/>
    </row>
    <row r="895">
      <c r="A895" s="164"/>
      <c r="L895" s="164"/>
      <c r="AJ895" s="165"/>
    </row>
    <row r="896">
      <c r="A896" s="164"/>
      <c r="L896" s="164"/>
      <c r="AJ896" s="165"/>
    </row>
    <row r="897">
      <c r="A897" s="164"/>
      <c r="L897" s="164"/>
      <c r="AJ897" s="165"/>
    </row>
    <row r="898">
      <c r="A898" s="164"/>
      <c r="L898" s="164"/>
      <c r="AJ898" s="165"/>
    </row>
    <row r="899">
      <c r="A899" s="164"/>
      <c r="L899" s="164"/>
      <c r="AJ899" s="165"/>
    </row>
    <row r="900">
      <c r="A900" s="164"/>
      <c r="L900" s="164"/>
      <c r="AJ900" s="165"/>
    </row>
    <row r="901">
      <c r="A901" s="164"/>
      <c r="L901" s="164"/>
      <c r="AJ901" s="165"/>
    </row>
    <row r="902">
      <c r="A902" s="164"/>
      <c r="L902" s="164"/>
      <c r="AJ902" s="165"/>
    </row>
    <row r="903">
      <c r="A903" s="164"/>
      <c r="L903" s="164"/>
      <c r="AJ903" s="165"/>
    </row>
    <row r="904">
      <c r="A904" s="164"/>
      <c r="L904" s="164"/>
      <c r="AJ904" s="165"/>
    </row>
    <row r="905">
      <c r="A905" s="164"/>
      <c r="L905" s="164"/>
      <c r="AJ905" s="165"/>
    </row>
    <row r="906">
      <c r="A906" s="164"/>
      <c r="L906" s="164"/>
      <c r="AJ906" s="165"/>
    </row>
    <row r="907">
      <c r="A907" s="164"/>
      <c r="L907" s="164"/>
      <c r="AJ907" s="165"/>
    </row>
    <row r="908">
      <c r="A908" s="164"/>
      <c r="L908" s="164"/>
      <c r="AJ908" s="165"/>
    </row>
    <row r="909">
      <c r="A909" s="164"/>
      <c r="L909" s="164"/>
      <c r="AJ909" s="165"/>
    </row>
    <row r="910">
      <c r="A910" s="164"/>
      <c r="L910" s="164"/>
      <c r="AJ910" s="165"/>
    </row>
    <row r="911">
      <c r="A911" s="164"/>
      <c r="L911" s="164"/>
      <c r="AJ911" s="165"/>
    </row>
    <row r="912">
      <c r="A912" s="164"/>
      <c r="L912" s="164"/>
      <c r="AJ912" s="165"/>
    </row>
    <row r="913">
      <c r="A913" s="164"/>
      <c r="L913" s="164"/>
      <c r="AJ913" s="165"/>
    </row>
    <row r="914">
      <c r="A914" s="164"/>
      <c r="L914" s="164"/>
      <c r="AJ914" s="165"/>
    </row>
    <row r="915">
      <c r="A915" s="164"/>
      <c r="L915" s="164"/>
      <c r="AJ915" s="165"/>
    </row>
    <row r="916">
      <c r="A916" s="164"/>
      <c r="L916" s="164"/>
      <c r="AJ916" s="165"/>
    </row>
    <row r="917">
      <c r="A917" s="164"/>
      <c r="L917" s="164"/>
      <c r="AJ917" s="165"/>
    </row>
    <row r="918">
      <c r="A918" s="164"/>
      <c r="L918" s="164"/>
      <c r="AJ918" s="165"/>
    </row>
    <row r="919">
      <c r="A919" s="164"/>
      <c r="L919" s="164"/>
      <c r="AJ919" s="165"/>
    </row>
    <row r="920">
      <c r="A920" s="164"/>
      <c r="L920" s="164"/>
      <c r="AJ920" s="165"/>
    </row>
    <row r="921">
      <c r="A921" s="164"/>
      <c r="L921" s="164"/>
      <c r="AJ921" s="165"/>
    </row>
    <row r="922">
      <c r="A922" s="164"/>
      <c r="L922" s="164"/>
      <c r="AJ922" s="165"/>
    </row>
    <row r="923">
      <c r="A923" s="164"/>
      <c r="L923" s="164"/>
      <c r="AJ923" s="165"/>
    </row>
    <row r="924">
      <c r="A924" s="164"/>
      <c r="L924" s="164"/>
      <c r="AJ924" s="165"/>
    </row>
    <row r="925">
      <c r="A925" s="164"/>
      <c r="L925" s="164"/>
      <c r="AJ925" s="165"/>
    </row>
    <row r="926">
      <c r="A926" s="164"/>
      <c r="L926" s="164"/>
      <c r="AJ926" s="165"/>
    </row>
    <row r="927">
      <c r="A927" s="164"/>
      <c r="L927" s="164"/>
      <c r="AJ927" s="165"/>
    </row>
    <row r="928">
      <c r="A928" s="164"/>
      <c r="L928" s="164"/>
      <c r="AJ928" s="165"/>
    </row>
    <row r="929">
      <c r="A929" s="164"/>
      <c r="L929" s="164"/>
      <c r="AJ929" s="165"/>
    </row>
    <row r="930">
      <c r="A930" s="164"/>
      <c r="L930" s="164"/>
      <c r="AJ930" s="165"/>
    </row>
    <row r="931">
      <c r="A931" s="164"/>
      <c r="L931" s="164"/>
      <c r="AJ931" s="165"/>
    </row>
    <row r="932">
      <c r="A932" s="164"/>
      <c r="L932" s="164"/>
      <c r="AJ932" s="165"/>
    </row>
    <row r="933">
      <c r="A933" s="164"/>
      <c r="L933" s="164"/>
      <c r="AJ933" s="165"/>
    </row>
    <row r="934">
      <c r="A934" s="164"/>
      <c r="L934" s="164"/>
      <c r="AJ934" s="165"/>
    </row>
    <row r="935">
      <c r="A935" s="164"/>
      <c r="L935" s="164"/>
      <c r="AJ935" s="165"/>
    </row>
    <row r="936">
      <c r="A936" s="164"/>
      <c r="L936" s="164"/>
      <c r="AJ936" s="165"/>
    </row>
    <row r="937">
      <c r="A937" s="164"/>
      <c r="L937" s="164"/>
      <c r="AJ937" s="165"/>
    </row>
    <row r="938">
      <c r="A938" s="164"/>
      <c r="L938" s="164"/>
      <c r="AJ938" s="165"/>
    </row>
    <row r="939">
      <c r="A939" s="164"/>
      <c r="L939" s="164"/>
      <c r="AJ939" s="165"/>
    </row>
    <row r="940">
      <c r="A940" s="164"/>
      <c r="L940" s="164"/>
      <c r="AJ940" s="165"/>
    </row>
    <row r="941">
      <c r="A941" s="164"/>
      <c r="L941" s="164"/>
      <c r="AJ941" s="165"/>
    </row>
    <row r="942">
      <c r="A942" s="164"/>
      <c r="L942" s="164"/>
      <c r="AJ942" s="165"/>
    </row>
    <row r="943">
      <c r="A943" s="164"/>
      <c r="L943" s="164"/>
      <c r="AJ943" s="165"/>
    </row>
    <row r="944">
      <c r="A944" s="164"/>
      <c r="L944" s="164"/>
      <c r="AJ944" s="165"/>
    </row>
    <row r="945">
      <c r="A945" s="164"/>
      <c r="L945" s="164"/>
      <c r="AJ945" s="165"/>
    </row>
    <row r="946">
      <c r="A946" s="164"/>
      <c r="L946" s="164"/>
      <c r="AJ946" s="165"/>
    </row>
    <row r="947">
      <c r="A947" s="164"/>
      <c r="L947" s="164"/>
      <c r="AJ947" s="165"/>
    </row>
    <row r="948">
      <c r="A948" s="164"/>
      <c r="L948" s="164"/>
      <c r="AJ948" s="165"/>
    </row>
    <row r="949">
      <c r="A949" s="164"/>
      <c r="L949" s="164"/>
      <c r="AJ949" s="165"/>
    </row>
    <row r="950">
      <c r="A950" s="164"/>
      <c r="L950" s="164"/>
      <c r="AJ950" s="165"/>
    </row>
    <row r="951">
      <c r="A951" s="164"/>
      <c r="L951" s="164"/>
      <c r="AJ951" s="165"/>
    </row>
    <row r="952">
      <c r="A952" s="164"/>
      <c r="L952" s="164"/>
      <c r="AJ952" s="165"/>
    </row>
    <row r="953">
      <c r="A953" s="164"/>
      <c r="L953" s="164"/>
      <c r="AJ953" s="165"/>
    </row>
    <row r="954">
      <c r="A954" s="164"/>
      <c r="L954" s="164"/>
      <c r="AJ954" s="165"/>
    </row>
    <row r="955">
      <c r="A955" s="164"/>
      <c r="L955" s="164"/>
      <c r="AJ955" s="165"/>
    </row>
    <row r="956">
      <c r="A956" s="164"/>
      <c r="L956" s="164"/>
      <c r="AJ956" s="165"/>
    </row>
    <row r="957">
      <c r="A957" s="164"/>
      <c r="L957" s="164"/>
      <c r="AJ957" s="165"/>
    </row>
    <row r="958">
      <c r="A958" s="164"/>
      <c r="L958" s="164"/>
      <c r="AJ958" s="165"/>
    </row>
    <row r="959">
      <c r="A959" s="164"/>
      <c r="L959" s="164"/>
      <c r="AJ959" s="165"/>
    </row>
    <row r="960">
      <c r="A960" s="164"/>
      <c r="L960" s="164"/>
      <c r="AJ960" s="165"/>
    </row>
    <row r="961">
      <c r="A961" s="164"/>
      <c r="L961" s="164"/>
      <c r="AJ961" s="165"/>
    </row>
    <row r="962">
      <c r="A962" s="164"/>
      <c r="L962" s="164"/>
      <c r="AJ962" s="165"/>
    </row>
    <row r="963">
      <c r="A963" s="164"/>
      <c r="L963" s="164"/>
      <c r="AJ963" s="165"/>
    </row>
    <row r="964">
      <c r="A964" s="164"/>
      <c r="L964" s="164"/>
      <c r="AJ964" s="165"/>
    </row>
    <row r="965">
      <c r="A965" s="164"/>
      <c r="L965" s="164"/>
      <c r="AJ965" s="165"/>
    </row>
    <row r="966">
      <c r="A966" s="164"/>
      <c r="L966" s="164"/>
      <c r="AJ966" s="165"/>
    </row>
    <row r="967">
      <c r="A967" s="164"/>
      <c r="L967" s="164"/>
      <c r="AJ967" s="165"/>
    </row>
    <row r="968">
      <c r="A968" s="164"/>
      <c r="L968" s="164"/>
      <c r="AJ968" s="165"/>
    </row>
    <row r="969">
      <c r="A969" s="164"/>
      <c r="L969" s="164"/>
      <c r="AJ969" s="165"/>
    </row>
    <row r="970">
      <c r="A970" s="164"/>
      <c r="L970" s="164"/>
      <c r="AJ970" s="165"/>
    </row>
    <row r="971">
      <c r="A971" s="164"/>
      <c r="L971" s="164"/>
      <c r="AJ971" s="165"/>
    </row>
    <row r="972">
      <c r="A972" s="164"/>
      <c r="L972" s="164"/>
      <c r="AJ972" s="165"/>
    </row>
    <row r="973">
      <c r="A973" s="164"/>
      <c r="L973" s="164"/>
      <c r="AJ973" s="165"/>
    </row>
    <row r="974">
      <c r="A974" s="164"/>
      <c r="L974" s="164"/>
      <c r="AJ974" s="165"/>
    </row>
    <row r="975">
      <c r="A975" s="164"/>
      <c r="L975" s="164"/>
      <c r="AJ975" s="165"/>
    </row>
    <row r="976">
      <c r="A976" s="164"/>
      <c r="L976" s="164"/>
      <c r="AJ976" s="165"/>
    </row>
    <row r="977">
      <c r="A977" s="164"/>
      <c r="L977" s="164"/>
      <c r="AJ977" s="165"/>
    </row>
    <row r="978">
      <c r="A978" s="164"/>
      <c r="L978" s="164"/>
      <c r="AJ978" s="165"/>
    </row>
    <row r="979">
      <c r="A979" s="164"/>
      <c r="L979" s="164"/>
      <c r="AJ979" s="165"/>
    </row>
    <row r="980">
      <c r="A980" s="164"/>
      <c r="L980" s="164"/>
      <c r="AJ980" s="165"/>
    </row>
    <row r="981">
      <c r="A981" s="164"/>
      <c r="L981" s="164"/>
      <c r="AJ981" s="165"/>
    </row>
    <row r="982">
      <c r="A982" s="164"/>
      <c r="L982" s="164"/>
      <c r="AJ982" s="165"/>
    </row>
    <row r="983">
      <c r="A983" s="164"/>
      <c r="L983" s="164"/>
      <c r="AJ983" s="165"/>
    </row>
    <row r="984">
      <c r="A984" s="164"/>
      <c r="L984" s="164"/>
      <c r="AJ984" s="165"/>
    </row>
    <row r="985">
      <c r="A985" s="164"/>
      <c r="L985" s="164"/>
      <c r="AJ985" s="165"/>
    </row>
    <row r="986">
      <c r="A986" s="164"/>
      <c r="L986" s="164"/>
      <c r="AJ986" s="165"/>
    </row>
    <row r="987">
      <c r="A987" s="164"/>
      <c r="L987" s="164"/>
      <c r="AJ987" s="165"/>
    </row>
    <row r="988">
      <c r="A988" s="164"/>
      <c r="L988" s="164"/>
      <c r="AJ988" s="165"/>
    </row>
    <row r="989">
      <c r="A989" s="164"/>
      <c r="L989" s="164"/>
      <c r="AJ989" s="165"/>
    </row>
    <row r="990">
      <c r="A990" s="164"/>
      <c r="L990" s="164"/>
      <c r="AJ990" s="165"/>
    </row>
    <row r="991">
      <c r="A991" s="164"/>
      <c r="L991" s="164"/>
      <c r="AJ991" s="165"/>
    </row>
  </sheetData>
  <mergeCells count="33">
    <mergeCell ref="O26:P26"/>
    <mergeCell ref="O38:P38"/>
    <mergeCell ref="A26:A37"/>
    <mergeCell ref="B39:C39"/>
    <mergeCell ref="A38:A60"/>
    <mergeCell ref="E38:E39"/>
    <mergeCell ref="F38:G38"/>
    <mergeCell ref="H50:I50"/>
    <mergeCell ref="E50:E51"/>
    <mergeCell ref="F50:G50"/>
    <mergeCell ref="A14:A25"/>
    <mergeCell ref="E26:G26"/>
    <mergeCell ref="I26:K26"/>
    <mergeCell ref="Q26:R26"/>
    <mergeCell ref="Q38:R38"/>
    <mergeCell ref="H38:I38"/>
    <mergeCell ref="U2:V2"/>
    <mergeCell ref="W2:X2"/>
    <mergeCell ref="AA2:AB2"/>
    <mergeCell ref="AC2:AD2"/>
    <mergeCell ref="M1:S1"/>
    <mergeCell ref="A2:A13"/>
    <mergeCell ref="E2:G2"/>
    <mergeCell ref="I2:K2"/>
    <mergeCell ref="B1:L1"/>
    <mergeCell ref="O2:P2"/>
    <mergeCell ref="Q2:R2"/>
    <mergeCell ref="E14:G14"/>
    <mergeCell ref="I14:K14"/>
    <mergeCell ref="O14:P14"/>
    <mergeCell ref="Q14:R14"/>
    <mergeCell ref="AG2:AH2"/>
    <mergeCell ref="AJ1:AU1"/>
  </mergeCells>
  <drawing r:id="rId1"/>
</worksheet>
</file>