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as sagar\Downloads\"/>
    </mc:Choice>
  </mc:AlternateContent>
  <xr:revisionPtr revIDLastSave="0" documentId="13_ncr:1_{10CE39D3-5912-4CBE-B31B-48FF2111DE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uestions" sheetId="2" r:id="rId2"/>
  </sheets>
  <definedNames>
    <definedName name="_xlnm._FilterDatabase" localSheetId="0" hidden="1">Sheet1!$A$1:$G$101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B1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B114" i="1"/>
  <c r="B113" i="1"/>
  <c r="B112" i="1"/>
  <c r="B111" i="1"/>
  <c r="B110" i="1"/>
  <c r="B109" i="1"/>
  <c r="B108" i="1"/>
  <c r="B107" i="1"/>
  <c r="B106" i="1"/>
  <c r="B105" i="1"/>
  <c r="B104" i="1"/>
</calcChain>
</file>

<file path=xl/sharedStrings.xml><?xml version="1.0" encoding="utf-8"?>
<sst xmlns="http://schemas.openxmlformats.org/spreadsheetml/2006/main" count="439" uniqueCount="53">
  <si>
    <t>RespondentID</t>
  </si>
  <si>
    <t>Age</t>
  </si>
  <si>
    <t>Gender</t>
  </si>
  <si>
    <t>Satisfaction</t>
  </si>
  <si>
    <t>PreferredProduct</t>
  </si>
  <si>
    <t>MonthlySpend</t>
  </si>
  <si>
    <t>ReferralSource</t>
  </si>
  <si>
    <t>Male</t>
  </si>
  <si>
    <t>Female</t>
  </si>
  <si>
    <t>Other</t>
  </si>
  <si>
    <t>Satisfied</t>
  </si>
  <si>
    <t>Dissatisfied</t>
  </si>
  <si>
    <t>Very Dissatisfied</t>
  </si>
  <si>
    <t>Very Satisfied</t>
  </si>
  <si>
    <t>Neutral</t>
  </si>
  <si>
    <t>Product C</t>
  </si>
  <si>
    <t>Product A</t>
  </si>
  <si>
    <t>Product B</t>
  </si>
  <si>
    <t>Social Media</t>
  </si>
  <si>
    <t>Advertisement</t>
  </si>
  <si>
    <t>Friend</t>
  </si>
  <si>
    <t>1. You have a list of RespondentIDs and you need to fetch their Monthly Spend. What formula would you use?</t>
  </si>
  <si>
    <t>1. Count how many respondents are 'Very Satisfied'.</t>
  </si>
  <si>
    <t>2. Find the average monthly spend.</t>
  </si>
  <si>
    <t>3. Count of respondents preferring 'Product B'.</t>
  </si>
  <si>
    <t>4. Find total monthly spend by 'Female' respondents.</t>
  </si>
  <si>
    <t>5. Lookup age of a respondent by RespondentID using VLOOKUP.</t>
  </si>
  <si>
    <t>Top 10 Intermediate Questions:- 2-3 Years Experience</t>
  </si>
  <si>
    <t>TOP 10 Interview Questions:- Fresher - 1 Years Experience</t>
  </si>
  <si>
    <t>6. Find the Gender of Respondent with RespondentID = 50</t>
  </si>
  <si>
    <t>7. What is the Satisfaction level of RespondentID = 88?</t>
  </si>
  <si>
    <t>9. Get the Referral Source for the respondent aged 35 (first match).</t>
  </si>
  <si>
    <t>1. No. of Respondent are Very Satisfied</t>
  </si>
  <si>
    <t>8. Retrieve the total Monthly Spend of the respondent who selected 'Product B' first.</t>
  </si>
  <si>
    <t>10. Lookup the Preferred Product of the respondent who spent ₹3587 monthly.</t>
  </si>
  <si>
    <t>2. How would you highlight all rows where Monthly Spend is greater than ₹4000?</t>
  </si>
  <si>
    <t>3. Check if Monthly Spend is above ₹3000, then return "High", else "Low".</t>
  </si>
  <si>
    <t>4. Retrieve Satisfaction Level of the respondent using INDEX/MATCH.</t>
  </si>
  <si>
    <t>5. Use IF with AND to check: Age &gt; 30 and Preferred Product = "Product A"</t>
  </si>
  <si>
    <t>2. Average of Monthly Spend</t>
  </si>
  <si>
    <t>3. No. of Responen by prefered Product B</t>
  </si>
  <si>
    <t>4. Total Monthly Spend by Female</t>
  </si>
  <si>
    <t>5. Find of Age by RespondentID of 34</t>
  </si>
  <si>
    <t>6. Find Gender by RespondentID 50</t>
  </si>
  <si>
    <t>7. Satisfaction Level of RespondentID 89</t>
  </si>
  <si>
    <t>8. Monthly Spend by Product B First</t>
  </si>
  <si>
    <t>9. Get Referal Source by Age 35 First</t>
  </si>
  <si>
    <t>10. Prefered Product by Spend Rs3587</t>
  </si>
  <si>
    <t>1. Fetch Monthly Spent by RespondentID</t>
  </si>
  <si>
    <t>Higlight by Monthly Spend greater than 4000</t>
  </si>
  <si>
    <t>Above 3000 return High and Low</t>
  </si>
  <si>
    <t>4. Retrieve Satisfaction Level</t>
  </si>
  <si>
    <t>Age &gt; 30 return to  Product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</si>
</sst>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6" tint="-0.499984740745262"/>
      </font>
    </dxf>
    <dxf>
      <font>
        <b/>
        <i val="0"/>
        <color rgb="FFFFFF00"/>
      </font>
    </dxf>
    <dxf>
      <font>
        <b/>
        <i val="0"/>
        <color theme="6" tint="-0.499984740745262"/>
      </font>
    </dxf>
    <dxf>
      <font>
        <color rgb="FFFFFF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6" tint="-0.499984740745262"/>
      </font>
    </dxf>
    <dxf>
      <font>
        <b/>
        <i val="0"/>
        <color rgb="FFFFFF00"/>
      </font>
    </dxf>
    <dxf>
      <font>
        <b/>
        <i val="0"/>
        <color theme="6" tint="-0.499984740745262"/>
      </font>
    </dxf>
    <dxf>
      <font>
        <color rgb="FFFFFF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6" tint="-0.499984740745262"/>
      </font>
    </dxf>
    <dxf>
      <font>
        <b/>
        <i val="0"/>
        <color rgb="FFFFFF00"/>
      </font>
    </dxf>
    <dxf>
      <font>
        <b/>
        <i val="0"/>
        <color theme="6" tint="-0.499984740745262"/>
      </font>
    </dxf>
    <dxf>
      <font>
        <color rgb="FFFFFF0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6" tint="-0.499984740745262"/>
      </font>
    </dxf>
    <dxf>
      <font>
        <b/>
        <i val="0"/>
        <color rgb="FFFFFF00"/>
      </font>
    </dxf>
    <dxf>
      <font>
        <b/>
        <i val="0"/>
        <color theme="6" tint="-0.499984740745262"/>
      </font>
    </dxf>
    <dxf>
      <font>
        <color rgb="FFFFFF00"/>
      </font>
    </dxf>
    <dxf>
      <font>
        <color rgb="FF00B050"/>
      </font>
    </dxf>
    <dxf>
      <font>
        <b/>
        <i val="0"/>
        <color theme="6" tint="-0.499984740745262"/>
      </font>
    </dxf>
    <dxf>
      <font>
        <b/>
        <i val="0"/>
        <color rgb="FFFFFF00"/>
      </font>
    </dxf>
    <dxf>
      <font>
        <b/>
        <i val="0"/>
        <color theme="6" tint="-0.499984740745262"/>
      </font>
    </dxf>
    <dxf>
      <font>
        <color rgb="FFFFFF0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6" tint="-0.499984740745262"/>
      </font>
    </dxf>
    <dxf>
      <font>
        <color rgb="FFFFFF00"/>
      </font>
    </dxf>
    <dxf>
      <font>
        <color rgb="FF00B050"/>
      </font>
    </dxf>
    <dxf>
      <font>
        <color rgb="FFFFFF00"/>
      </font>
    </dxf>
    <dxf>
      <font>
        <color rgb="FF00B05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</dxf>
    <dxf>
      <font>
        <b/>
        <i val="0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11A506-DE42-4896-B031-BD45B8A8C3CE}" name="Table2" displayName="Table2" ref="A1:A11" totalsRowShown="0" headerRowDxfId="64" dataDxfId="63">
  <autoFilter ref="A1:A11" xr:uid="{0911A506-DE42-4896-B031-BD45B8A8C3CE}"/>
  <tableColumns count="1">
    <tableColumn id="1" xr3:uid="{6C7BE81B-4696-41C5-9379-705F4A0105B4}" name="TOP 10 Interview Questions:- Fresher - 1 Years Experience" dataDxfId="6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C7A597-2544-43E8-B76C-036EFC558C65}" name="Table3" displayName="Table3" ref="A14:A20" totalsRowShown="0" headerRowDxfId="61" dataDxfId="60">
  <autoFilter ref="A14:A20" xr:uid="{1CC7A597-2544-43E8-B76C-036EFC558C65}"/>
  <tableColumns count="1">
    <tableColumn id="1" xr3:uid="{B5F22F1E-B300-49B2-B002-2E3CC4868625}" name="Top 10 Intermediate Questions:- 2-3 Years Experience" dataDxfId="59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abSelected="1" zoomScale="130" zoomScaleNormal="130" workbookViewId="0"/>
  </sheetViews>
  <sheetFormatPr defaultRowHeight="14.4" x14ac:dyDescent="0.3"/>
  <cols>
    <col min="1" max="1" width="38.6640625" customWidth="1"/>
    <col min="2" max="2" width="13.109375" customWidth="1"/>
    <col min="3" max="3" width="8.77734375" customWidth="1"/>
    <col min="4" max="4" width="16.21875" customWidth="1"/>
    <col min="5" max="5" width="19.109375" customWidth="1"/>
    <col min="6" max="6" width="14.21875" customWidth="1"/>
    <col min="7" max="7" width="17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49</v>
      </c>
      <c r="I1" s="7" t="s">
        <v>50</v>
      </c>
      <c r="J1" s="7" t="s">
        <v>52</v>
      </c>
    </row>
    <row r="2" spans="1:10" x14ac:dyDescent="0.3">
      <c r="A2" s="3">
        <v>1</v>
      </c>
      <c r="B2" s="3">
        <v>56</v>
      </c>
      <c r="C2" s="3" t="s">
        <v>7</v>
      </c>
      <c r="D2" s="3" t="s">
        <v>10</v>
      </c>
      <c r="E2" s="3" t="s">
        <v>15</v>
      </c>
      <c r="F2" s="3">
        <v>4642</v>
      </c>
      <c r="G2" s="3" t="s">
        <v>18</v>
      </c>
      <c r="H2" t="b">
        <f>$F2&gt;4000</f>
        <v>1</v>
      </c>
      <c r="I2" t="str">
        <f>IF(F2&gt;3000, "High", "Low")</f>
        <v>High</v>
      </c>
      <c r="J2" t="str">
        <f>IF(AND(B2&gt;30, E2 = "Product A"), "Target", "Skip")</f>
        <v>Skip</v>
      </c>
    </row>
    <row r="3" spans="1:10" x14ac:dyDescent="0.3">
      <c r="A3" s="3">
        <v>2</v>
      </c>
      <c r="B3" s="3">
        <v>46</v>
      </c>
      <c r="C3" s="3" t="s">
        <v>8</v>
      </c>
      <c r="D3" s="3" t="s">
        <v>10</v>
      </c>
      <c r="E3" s="3" t="s">
        <v>16</v>
      </c>
      <c r="F3" s="3">
        <v>4864</v>
      </c>
      <c r="G3" s="3" t="s">
        <v>19</v>
      </c>
      <c r="H3" t="b">
        <f t="shared" ref="H3:H66" si="0">$F3&gt;4000</f>
        <v>1</v>
      </c>
      <c r="I3" t="str">
        <f t="shared" ref="I3:I66" si="1">IF(F3&gt;3000, "High", "Low")</f>
        <v>High</v>
      </c>
      <c r="J3" t="str">
        <f t="shared" ref="J3:J66" si="2">IF(AND(B3&gt;30, E3 = "Product A"), "Target", "Skip")</f>
        <v>Target</v>
      </c>
    </row>
    <row r="4" spans="1:10" x14ac:dyDescent="0.3">
      <c r="A4" s="3">
        <v>3</v>
      </c>
      <c r="B4" s="3">
        <v>32</v>
      </c>
      <c r="C4" s="3" t="s">
        <v>7</v>
      </c>
      <c r="D4" s="3" t="s">
        <v>11</v>
      </c>
      <c r="E4" s="3" t="s">
        <v>16</v>
      </c>
      <c r="F4" s="3">
        <v>4965</v>
      </c>
      <c r="G4" s="3" t="s">
        <v>9</v>
      </c>
      <c r="H4" t="b">
        <f t="shared" si="0"/>
        <v>1</v>
      </c>
      <c r="I4" t="str">
        <f t="shared" si="1"/>
        <v>High</v>
      </c>
      <c r="J4" t="str">
        <f t="shared" si="2"/>
        <v>Target</v>
      </c>
    </row>
    <row r="5" spans="1:10" x14ac:dyDescent="0.3">
      <c r="A5" s="3">
        <v>4</v>
      </c>
      <c r="B5" s="3">
        <v>25</v>
      </c>
      <c r="C5" s="3" t="s">
        <v>9</v>
      </c>
      <c r="D5" s="3" t="s">
        <v>12</v>
      </c>
      <c r="E5" s="3" t="s">
        <v>16</v>
      </c>
      <c r="F5" s="3">
        <v>1135</v>
      </c>
      <c r="G5" s="3" t="s">
        <v>9</v>
      </c>
      <c r="H5" t="b">
        <f t="shared" si="0"/>
        <v>0</v>
      </c>
      <c r="I5" t="str">
        <f t="shared" si="1"/>
        <v>Low</v>
      </c>
      <c r="J5" t="str">
        <f t="shared" si="2"/>
        <v>Skip</v>
      </c>
    </row>
    <row r="6" spans="1:10" x14ac:dyDescent="0.3">
      <c r="A6" s="3">
        <v>5</v>
      </c>
      <c r="B6" s="3">
        <v>38</v>
      </c>
      <c r="C6" s="3" t="s">
        <v>9</v>
      </c>
      <c r="D6" s="3" t="s">
        <v>13</v>
      </c>
      <c r="E6" s="3" t="s">
        <v>15</v>
      </c>
      <c r="F6" s="3">
        <v>2193</v>
      </c>
      <c r="G6" s="3" t="s">
        <v>20</v>
      </c>
      <c r="H6" t="b">
        <f t="shared" si="0"/>
        <v>0</v>
      </c>
      <c r="I6" t="str">
        <f t="shared" si="1"/>
        <v>Low</v>
      </c>
      <c r="J6" t="str">
        <f t="shared" si="2"/>
        <v>Skip</v>
      </c>
    </row>
    <row r="7" spans="1:10" x14ac:dyDescent="0.3">
      <c r="A7" s="3">
        <v>6</v>
      </c>
      <c r="B7" s="3">
        <v>56</v>
      </c>
      <c r="C7" s="3" t="s">
        <v>8</v>
      </c>
      <c r="D7" s="3" t="s">
        <v>13</v>
      </c>
      <c r="E7" s="3" t="s">
        <v>15</v>
      </c>
      <c r="F7" s="3">
        <v>2182</v>
      </c>
      <c r="G7" s="3" t="s">
        <v>18</v>
      </c>
      <c r="H7" t="b">
        <f t="shared" si="0"/>
        <v>0</v>
      </c>
      <c r="I7" t="str">
        <f t="shared" si="1"/>
        <v>Low</v>
      </c>
      <c r="J7" t="str">
        <f t="shared" si="2"/>
        <v>Skip</v>
      </c>
    </row>
    <row r="8" spans="1:10" x14ac:dyDescent="0.3">
      <c r="A8" s="3">
        <v>7</v>
      </c>
      <c r="B8" s="3">
        <v>36</v>
      </c>
      <c r="C8" s="3" t="s">
        <v>7</v>
      </c>
      <c r="D8" s="3" t="s">
        <v>14</v>
      </c>
      <c r="E8" s="3" t="s">
        <v>16</v>
      </c>
      <c r="F8" s="3">
        <v>619</v>
      </c>
      <c r="G8" s="3" t="s">
        <v>19</v>
      </c>
      <c r="H8" t="b">
        <f t="shared" si="0"/>
        <v>0</v>
      </c>
      <c r="I8" t="str">
        <f t="shared" si="1"/>
        <v>Low</v>
      </c>
      <c r="J8" t="str">
        <f t="shared" si="2"/>
        <v>Target</v>
      </c>
    </row>
    <row r="9" spans="1:10" x14ac:dyDescent="0.3">
      <c r="A9" s="3">
        <v>8</v>
      </c>
      <c r="B9" s="3">
        <v>40</v>
      </c>
      <c r="C9" s="3" t="s">
        <v>9</v>
      </c>
      <c r="D9" s="3" t="s">
        <v>10</v>
      </c>
      <c r="E9" s="3" t="s">
        <v>16</v>
      </c>
      <c r="F9" s="3">
        <v>1330</v>
      </c>
      <c r="G9" s="3" t="s">
        <v>9</v>
      </c>
      <c r="H9" t="b">
        <f t="shared" si="0"/>
        <v>0</v>
      </c>
      <c r="I9" t="str">
        <f t="shared" si="1"/>
        <v>Low</v>
      </c>
      <c r="J9" t="str">
        <f t="shared" si="2"/>
        <v>Target</v>
      </c>
    </row>
    <row r="10" spans="1:10" x14ac:dyDescent="0.3">
      <c r="A10" s="3">
        <v>9</v>
      </c>
      <c r="B10" s="3">
        <v>28</v>
      </c>
      <c r="C10" s="3" t="s">
        <v>8</v>
      </c>
      <c r="D10" s="3" t="s">
        <v>12</v>
      </c>
      <c r="E10" s="3" t="s">
        <v>17</v>
      </c>
      <c r="F10" s="3">
        <v>4175</v>
      </c>
      <c r="G10" s="3" t="s">
        <v>9</v>
      </c>
      <c r="H10" t="b">
        <f t="shared" si="0"/>
        <v>1</v>
      </c>
      <c r="I10" t="str">
        <f t="shared" si="1"/>
        <v>High</v>
      </c>
      <c r="J10" t="str">
        <f t="shared" si="2"/>
        <v>Skip</v>
      </c>
    </row>
    <row r="11" spans="1:10" x14ac:dyDescent="0.3">
      <c r="A11" s="3">
        <v>10</v>
      </c>
      <c r="B11" s="3">
        <v>28</v>
      </c>
      <c r="C11" s="3" t="s">
        <v>9</v>
      </c>
      <c r="D11" s="3" t="s">
        <v>11</v>
      </c>
      <c r="E11" s="3" t="s">
        <v>16</v>
      </c>
      <c r="F11" s="3">
        <v>1869</v>
      </c>
      <c r="G11" s="3" t="s">
        <v>19</v>
      </c>
      <c r="H11" t="b">
        <f t="shared" si="0"/>
        <v>0</v>
      </c>
      <c r="I11" t="str">
        <f t="shared" si="1"/>
        <v>Low</v>
      </c>
      <c r="J11" t="str">
        <f t="shared" si="2"/>
        <v>Skip</v>
      </c>
    </row>
    <row r="12" spans="1:10" x14ac:dyDescent="0.3">
      <c r="A12" s="3">
        <v>11</v>
      </c>
      <c r="B12" s="3">
        <v>41</v>
      </c>
      <c r="C12" s="3" t="s">
        <v>9</v>
      </c>
      <c r="D12" s="3" t="s">
        <v>10</v>
      </c>
      <c r="E12" s="3" t="s">
        <v>17</v>
      </c>
      <c r="F12" s="3">
        <v>1240</v>
      </c>
      <c r="G12" s="3" t="s">
        <v>20</v>
      </c>
      <c r="H12" t="b">
        <f t="shared" si="0"/>
        <v>0</v>
      </c>
      <c r="I12" t="str">
        <f t="shared" si="1"/>
        <v>Low</v>
      </c>
      <c r="J12" t="str">
        <f t="shared" si="2"/>
        <v>Skip</v>
      </c>
    </row>
    <row r="13" spans="1:10" x14ac:dyDescent="0.3">
      <c r="A13" s="3">
        <v>12</v>
      </c>
      <c r="B13" s="3">
        <v>53</v>
      </c>
      <c r="C13" s="3" t="s">
        <v>7</v>
      </c>
      <c r="D13" s="3" t="s">
        <v>11</v>
      </c>
      <c r="E13" s="3" t="s">
        <v>16</v>
      </c>
      <c r="F13" s="3">
        <v>616</v>
      </c>
      <c r="G13" s="3" t="s">
        <v>9</v>
      </c>
      <c r="H13" t="b">
        <f t="shared" si="0"/>
        <v>0</v>
      </c>
      <c r="I13" t="str">
        <f t="shared" si="1"/>
        <v>Low</v>
      </c>
      <c r="J13" t="str">
        <f t="shared" si="2"/>
        <v>Target</v>
      </c>
    </row>
    <row r="14" spans="1:10" x14ac:dyDescent="0.3">
      <c r="A14" s="3">
        <v>13</v>
      </c>
      <c r="B14" s="3">
        <v>57</v>
      </c>
      <c r="C14" s="3" t="s">
        <v>9</v>
      </c>
      <c r="D14" s="3" t="s">
        <v>14</v>
      </c>
      <c r="E14" s="3" t="s">
        <v>17</v>
      </c>
      <c r="F14" s="3">
        <v>3338</v>
      </c>
      <c r="G14" s="3" t="s">
        <v>18</v>
      </c>
      <c r="H14" t="b">
        <f t="shared" si="0"/>
        <v>0</v>
      </c>
      <c r="I14" t="str">
        <f t="shared" si="1"/>
        <v>High</v>
      </c>
      <c r="J14" t="str">
        <f t="shared" si="2"/>
        <v>Skip</v>
      </c>
    </row>
    <row r="15" spans="1:10" x14ac:dyDescent="0.3">
      <c r="A15" s="3">
        <v>14</v>
      </c>
      <c r="B15" s="3">
        <v>41</v>
      </c>
      <c r="C15" s="3" t="s">
        <v>7</v>
      </c>
      <c r="D15" s="3" t="s">
        <v>14</v>
      </c>
      <c r="E15" s="3" t="s">
        <v>15</v>
      </c>
      <c r="F15" s="3">
        <v>1650</v>
      </c>
      <c r="G15" s="3" t="s">
        <v>9</v>
      </c>
      <c r="H15" t="b">
        <f t="shared" si="0"/>
        <v>0</v>
      </c>
      <c r="I15" t="str">
        <f t="shared" si="1"/>
        <v>Low</v>
      </c>
      <c r="J15" t="str">
        <f t="shared" si="2"/>
        <v>Skip</v>
      </c>
    </row>
    <row r="16" spans="1:10" x14ac:dyDescent="0.3">
      <c r="A16" s="3">
        <v>15</v>
      </c>
      <c r="B16" s="3">
        <v>20</v>
      </c>
      <c r="C16" s="3" t="s">
        <v>9</v>
      </c>
      <c r="D16" s="3" t="s">
        <v>13</v>
      </c>
      <c r="E16" s="3" t="s">
        <v>16</v>
      </c>
      <c r="F16" s="3">
        <v>2431</v>
      </c>
      <c r="G16" s="3" t="s">
        <v>18</v>
      </c>
      <c r="H16" t="b">
        <f t="shared" si="0"/>
        <v>0</v>
      </c>
      <c r="I16" t="str">
        <f t="shared" si="1"/>
        <v>Low</v>
      </c>
      <c r="J16" t="str">
        <f t="shared" si="2"/>
        <v>Skip</v>
      </c>
    </row>
    <row r="17" spans="1:10" x14ac:dyDescent="0.3">
      <c r="A17" s="3">
        <v>16</v>
      </c>
      <c r="B17" s="3">
        <v>39</v>
      </c>
      <c r="C17" s="3" t="s">
        <v>8</v>
      </c>
      <c r="D17" s="3" t="s">
        <v>12</v>
      </c>
      <c r="E17" s="3" t="s">
        <v>16</v>
      </c>
      <c r="F17" s="3">
        <v>1512</v>
      </c>
      <c r="G17" s="3" t="s">
        <v>19</v>
      </c>
      <c r="H17" t="b">
        <f t="shared" si="0"/>
        <v>0</v>
      </c>
      <c r="I17" t="str">
        <f t="shared" si="1"/>
        <v>Low</v>
      </c>
      <c r="J17" t="str">
        <f t="shared" si="2"/>
        <v>Target</v>
      </c>
    </row>
    <row r="18" spans="1:10" x14ac:dyDescent="0.3">
      <c r="A18" s="3">
        <v>17</v>
      </c>
      <c r="B18" s="3">
        <v>19</v>
      </c>
      <c r="C18" s="3" t="s">
        <v>9</v>
      </c>
      <c r="D18" s="3" t="s">
        <v>11</v>
      </c>
      <c r="E18" s="3" t="s">
        <v>16</v>
      </c>
      <c r="F18" s="3">
        <v>2164</v>
      </c>
      <c r="G18" s="3" t="s">
        <v>18</v>
      </c>
      <c r="H18" t="b">
        <f t="shared" si="0"/>
        <v>0</v>
      </c>
      <c r="I18" t="str">
        <f t="shared" si="1"/>
        <v>Low</v>
      </c>
      <c r="J18" t="str">
        <f t="shared" si="2"/>
        <v>Skip</v>
      </c>
    </row>
    <row r="19" spans="1:10" x14ac:dyDescent="0.3">
      <c r="A19" s="3">
        <v>18</v>
      </c>
      <c r="B19" s="3">
        <v>41</v>
      </c>
      <c r="C19" s="3" t="s">
        <v>7</v>
      </c>
      <c r="D19" s="3" t="s">
        <v>10</v>
      </c>
      <c r="E19" s="3" t="s">
        <v>16</v>
      </c>
      <c r="F19" s="3">
        <v>1581</v>
      </c>
      <c r="G19" s="3" t="s">
        <v>19</v>
      </c>
      <c r="H19" t="b">
        <f t="shared" si="0"/>
        <v>0</v>
      </c>
      <c r="I19" t="str">
        <f t="shared" si="1"/>
        <v>Low</v>
      </c>
      <c r="J19" t="str">
        <f t="shared" si="2"/>
        <v>Target</v>
      </c>
    </row>
    <row r="20" spans="1:10" x14ac:dyDescent="0.3">
      <c r="A20" s="3">
        <v>19</v>
      </c>
      <c r="B20" s="3">
        <v>47</v>
      </c>
      <c r="C20" s="3" t="s">
        <v>7</v>
      </c>
      <c r="D20" s="3" t="s">
        <v>14</v>
      </c>
      <c r="E20" s="3" t="s">
        <v>17</v>
      </c>
      <c r="F20" s="3">
        <v>1012</v>
      </c>
      <c r="G20" s="3" t="s">
        <v>18</v>
      </c>
      <c r="H20" t="b">
        <f t="shared" si="0"/>
        <v>0</v>
      </c>
      <c r="I20" t="str">
        <f t="shared" si="1"/>
        <v>Low</v>
      </c>
      <c r="J20" t="str">
        <f t="shared" si="2"/>
        <v>Skip</v>
      </c>
    </row>
    <row r="21" spans="1:10" x14ac:dyDescent="0.3">
      <c r="A21" s="3">
        <v>20</v>
      </c>
      <c r="B21" s="3">
        <v>55</v>
      </c>
      <c r="C21" s="3" t="s">
        <v>8</v>
      </c>
      <c r="D21" s="3" t="s">
        <v>13</v>
      </c>
      <c r="E21" s="3" t="s">
        <v>16</v>
      </c>
      <c r="F21" s="3">
        <v>3349</v>
      </c>
      <c r="G21" s="3" t="s">
        <v>19</v>
      </c>
      <c r="H21" t="b">
        <f t="shared" si="0"/>
        <v>0</v>
      </c>
      <c r="I21" t="str">
        <f t="shared" si="1"/>
        <v>High</v>
      </c>
      <c r="J21" t="str">
        <f t="shared" si="2"/>
        <v>Target</v>
      </c>
    </row>
    <row r="22" spans="1:10" x14ac:dyDescent="0.3">
      <c r="A22" s="3">
        <v>21</v>
      </c>
      <c r="B22" s="3">
        <v>19</v>
      </c>
      <c r="C22" s="3" t="s">
        <v>9</v>
      </c>
      <c r="D22" s="3" t="s">
        <v>13</v>
      </c>
      <c r="E22" s="3" t="s">
        <v>15</v>
      </c>
      <c r="F22" s="3">
        <v>1059</v>
      </c>
      <c r="G22" s="3" t="s">
        <v>18</v>
      </c>
      <c r="H22" t="b">
        <f t="shared" si="0"/>
        <v>0</v>
      </c>
      <c r="I22" t="str">
        <f t="shared" si="1"/>
        <v>Low</v>
      </c>
      <c r="J22" t="str">
        <f t="shared" si="2"/>
        <v>Skip</v>
      </c>
    </row>
    <row r="23" spans="1:10" x14ac:dyDescent="0.3">
      <c r="A23" s="3">
        <v>22</v>
      </c>
      <c r="B23" s="3">
        <v>38</v>
      </c>
      <c r="C23" s="3" t="s">
        <v>9</v>
      </c>
      <c r="D23" s="3" t="s">
        <v>11</v>
      </c>
      <c r="E23" s="3" t="s">
        <v>15</v>
      </c>
      <c r="F23" s="3">
        <v>4172</v>
      </c>
      <c r="G23" s="3" t="s">
        <v>20</v>
      </c>
      <c r="H23" t="b">
        <f t="shared" si="0"/>
        <v>1</v>
      </c>
      <c r="I23" t="str">
        <f t="shared" si="1"/>
        <v>High</v>
      </c>
      <c r="J23" t="str">
        <f t="shared" si="2"/>
        <v>Skip</v>
      </c>
    </row>
    <row r="24" spans="1:10" x14ac:dyDescent="0.3">
      <c r="A24" s="3">
        <v>23</v>
      </c>
      <c r="B24" s="3">
        <v>50</v>
      </c>
      <c r="C24" s="3" t="s">
        <v>8</v>
      </c>
      <c r="D24" s="3" t="s">
        <v>14</v>
      </c>
      <c r="E24" s="3" t="s">
        <v>16</v>
      </c>
      <c r="F24" s="3">
        <v>3843</v>
      </c>
      <c r="G24" s="3" t="s">
        <v>18</v>
      </c>
      <c r="H24" t="b">
        <f t="shared" si="0"/>
        <v>0</v>
      </c>
      <c r="I24" t="str">
        <f t="shared" si="1"/>
        <v>High</v>
      </c>
      <c r="J24" t="str">
        <f t="shared" si="2"/>
        <v>Target</v>
      </c>
    </row>
    <row r="25" spans="1:10" x14ac:dyDescent="0.3">
      <c r="A25" s="3">
        <v>24</v>
      </c>
      <c r="B25" s="3">
        <v>29</v>
      </c>
      <c r="C25" s="3" t="s">
        <v>9</v>
      </c>
      <c r="D25" s="3" t="s">
        <v>12</v>
      </c>
      <c r="E25" s="3" t="s">
        <v>15</v>
      </c>
      <c r="F25" s="3">
        <v>4570</v>
      </c>
      <c r="G25" s="3" t="s">
        <v>18</v>
      </c>
      <c r="H25" t="b">
        <f t="shared" si="0"/>
        <v>1</v>
      </c>
      <c r="I25" t="str">
        <f t="shared" si="1"/>
        <v>High</v>
      </c>
      <c r="J25" t="str">
        <f t="shared" si="2"/>
        <v>Skip</v>
      </c>
    </row>
    <row r="26" spans="1:10" x14ac:dyDescent="0.3">
      <c r="A26" s="3">
        <v>25</v>
      </c>
      <c r="B26" s="3">
        <v>39</v>
      </c>
      <c r="C26" s="3" t="s">
        <v>9</v>
      </c>
      <c r="D26" s="3" t="s">
        <v>14</v>
      </c>
      <c r="E26" s="3" t="s">
        <v>16</v>
      </c>
      <c r="F26" s="3">
        <v>1970</v>
      </c>
      <c r="G26" s="3" t="s">
        <v>20</v>
      </c>
      <c r="H26" t="b">
        <f t="shared" si="0"/>
        <v>0</v>
      </c>
      <c r="I26" t="str">
        <f t="shared" si="1"/>
        <v>Low</v>
      </c>
      <c r="J26" t="str">
        <f t="shared" si="2"/>
        <v>Target</v>
      </c>
    </row>
    <row r="27" spans="1:10" x14ac:dyDescent="0.3">
      <c r="A27" s="3">
        <v>26</v>
      </c>
      <c r="B27" s="3">
        <v>42</v>
      </c>
      <c r="C27" s="3" t="s">
        <v>7</v>
      </c>
      <c r="D27" s="3" t="s">
        <v>11</v>
      </c>
      <c r="E27" s="3" t="s">
        <v>16</v>
      </c>
      <c r="F27" s="3">
        <v>1080</v>
      </c>
      <c r="G27" s="3" t="s">
        <v>9</v>
      </c>
      <c r="H27" t="b">
        <f t="shared" si="0"/>
        <v>0</v>
      </c>
      <c r="I27" t="str">
        <f t="shared" si="1"/>
        <v>Low</v>
      </c>
      <c r="J27" t="str">
        <f t="shared" si="2"/>
        <v>Target</v>
      </c>
    </row>
    <row r="28" spans="1:10" x14ac:dyDescent="0.3">
      <c r="A28" s="3">
        <v>27</v>
      </c>
      <c r="B28" s="3">
        <v>44</v>
      </c>
      <c r="C28" s="3" t="s">
        <v>9</v>
      </c>
      <c r="D28" s="3" t="s">
        <v>11</v>
      </c>
      <c r="E28" s="3" t="s">
        <v>15</v>
      </c>
      <c r="F28" s="3">
        <v>2794</v>
      </c>
      <c r="G28" s="3" t="s">
        <v>9</v>
      </c>
      <c r="H28" t="b">
        <f t="shared" si="0"/>
        <v>0</v>
      </c>
      <c r="I28" t="str">
        <f t="shared" si="1"/>
        <v>Low</v>
      </c>
      <c r="J28" t="str">
        <f t="shared" si="2"/>
        <v>Skip</v>
      </c>
    </row>
    <row r="29" spans="1:10" x14ac:dyDescent="0.3">
      <c r="A29" s="3">
        <v>28</v>
      </c>
      <c r="B29" s="3">
        <v>59</v>
      </c>
      <c r="C29" s="3" t="s">
        <v>9</v>
      </c>
      <c r="D29" s="3" t="s">
        <v>14</v>
      </c>
      <c r="E29" s="3" t="s">
        <v>16</v>
      </c>
      <c r="F29" s="3">
        <v>3647</v>
      </c>
      <c r="G29" s="3" t="s">
        <v>18</v>
      </c>
      <c r="H29" t="b">
        <f t="shared" si="0"/>
        <v>0</v>
      </c>
      <c r="I29" t="str">
        <f t="shared" si="1"/>
        <v>High</v>
      </c>
      <c r="J29" t="str">
        <f t="shared" si="2"/>
        <v>Target</v>
      </c>
    </row>
    <row r="30" spans="1:10" x14ac:dyDescent="0.3">
      <c r="A30" s="3">
        <v>29</v>
      </c>
      <c r="B30" s="3">
        <v>45</v>
      </c>
      <c r="C30" s="3" t="s">
        <v>8</v>
      </c>
      <c r="D30" s="3" t="s">
        <v>11</v>
      </c>
      <c r="E30" s="3" t="s">
        <v>15</v>
      </c>
      <c r="F30" s="3">
        <v>4749</v>
      </c>
      <c r="G30" s="3" t="s">
        <v>20</v>
      </c>
      <c r="H30" t="b">
        <f t="shared" si="0"/>
        <v>1</v>
      </c>
      <c r="I30" t="str">
        <f t="shared" si="1"/>
        <v>High</v>
      </c>
      <c r="J30" t="str">
        <f t="shared" si="2"/>
        <v>Skip</v>
      </c>
    </row>
    <row r="31" spans="1:10" x14ac:dyDescent="0.3">
      <c r="A31" s="3">
        <v>30</v>
      </c>
      <c r="B31" s="3">
        <v>33</v>
      </c>
      <c r="C31" s="3" t="s">
        <v>8</v>
      </c>
      <c r="D31" s="3" t="s">
        <v>14</v>
      </c>
      <c r="E31" s="3" t="s">
        <v>17</v>
      </c>
      <c r="F31" s="3">
        <v>2179</v>
      </c>
      <c r="G31" s="3" t="s">
        <v>18</v>
      </c>
      <c r="H31" t="b">
        <f t="shared" si="0"/>
        <v>0</v>
      </c>
      <c r="I31" t="str">
        <f t="shared" si="1"/>
        <v>Low</v>
      </c>
      <c r="J31" t="str">
        <f t="shared" si="2"/>
        <v>Skip</v>
      </c>
    </row>
    <row r="32" spans="1:10" x14ac:dyDescent="0.3">
      <c r="A32" s="3">
        <v>31</v>
      </c>
      <c r="B32" s="3">
        <v>32</v>
      </c>
      <c r="C32" s="3" t="s">
        <v>7</v>
      </c>
      <c r="D32" s="3" t="s">
        <v>10</v>
      </c>
      <c r="E32" s="3" t="s">
        <v>16</v>
      </c>
      <c r="F32" s="3">
        <v>4006</v>
      </c>
      <c r="G32" s="3" t="s">
        <v>19</v>
      </c>
      <c r="H32" t="b">
        <f t="shared" si="0"/>
        <v>1</v>
      </c>
      <c r="I32" t="str">
        <f t="shared" si="1"/>
        <v>High</v>
      </c>
      <c r="J32" t="str">
        <f t="shared" si="2"/>
        <v>Target</v>
      </c>
    </row>
    <row r="33" spans="1:10" x14ac:dyDescent="0.3">
      <c r="A33" s="3">
        <v>32</v>
      </c>
      <c r="B33" s="3">
        <v>20</v>
      </c>
      <c r="C33" s="3" t="s">
        <v>9</v>
      </c>
      <c r="D33" s="3" t="s">
        <v>14</v>
      </c>
      <c r="E33" s="3" t="s">
        <v>17</v>
      </c>
      <c r="F33" s="3">
        <v>3244</v>
      </c>
      <c r="G33" s="3" t="s">
        <v>19</v>
      </c>
      <c r="H33" t="b">
        <f t="shared" si="0"/>
        <v>0</v>
      </c>
      <c r="I33" t="str">
        <f t="shared" si="1"/>
        <v>High</v>
      </c>
      <c r="J33" t="str">
        <f t="shared" si="2"/>
        <v>Skip</v>
      </c>
    </row>
    <row r="34" spans="1:10" x14ac:dyDescent="0.3">
      <c r="A34" s="3">
        <v>33</v>
      </c>
      <c r="B34" s="3">
        <v>54</v>
      </c>
      <c r="C34" s="3" t="s">
        <v>9</v>
      </c>
      <c r="D34" s="3" t="s">
        <v>14</v>
      </c>
      <c r="E34" s="3" t="s">
        <v>15</v>
      </c>
      <c r="F34" s="3">
        <v>3856</v>
      </c>
      <c r="G34" s="3" t="s">
        <v>18</v>
      </c>
      <c r="H34" t="b">
        <f t="shared" si="0"/>
        <v>0</v>
      </c>
      <c r="I34" t="str">
        <f t="shared" si="1"/>
        <v>High</v>
      </c>
      <c r="J34" t="str">
        <f t="shared" si="2"/>
        <v>Skip</v>
      </c>
    </row>
    <row r="35" spans="1:10" x14ac:dyDescent="0.3">
      <c r="A35" s="3">
        <v>34</v>
      </c>
      <c r="B35" s="3">
        <v>24</v>
      </c>
      <c r="C35" s="3" t="s">
        <v>9</v>
      </c>
      <c r="D35" s="3" t="s">
        <v>11</v>
      </c>
      <c r="E35" s="3" t="s">
        <v>17</v>
      </c>
      <c r="F35" s="3">
        <v>4545</v>
      </c>
      <c r="G35" s="3" t="s">
        <v>9</v>
      </c>
      <c r="H35" t="b">
        <f t="shared" si="0"/>
        <v>1</v>
      </c>
      <c r="I35" t="str">
        <f t="shared" si="1"/>
        <v>High</v>
      </c>
      <c r="J35" t="str">
        <f t="shared" si="2"/>
        <v>Skip</v>
      </c>
    </row>
    <row r="36" spans="1:10" x14ac:dyDescent="0.3">
      <c r="A36" s="3">
        <v>35</v>
      </c>
      <c r="B36" s="3">
        <v>38</v>
      </c>
      <c r="C36" s="3" t="s">
        <v>7</v>
      </c>
      <c r="D36" s="3" t="s">
        <v>11</v>
      </c>
      <c r="E36" s="3" t="s">
        <v>17</v>
      </c>
      <c r="F36" s="3">
        <v>1743</v>
      </c>
      <c r="G36" s="3" t="s">
        <v>9</v>
      </c>
      <c r="H36" t="b">
        <f t="shared" si="0"/>
        <v>0</v>
      </c>
      <c r="I36" t="str">
        <f t="shared" si="1"/>
        <v>Low</v>
      </c>
      <c r="J36" t="str">
        <f t="shared" si="2"/>
        <v>Skip</v>
      </c>
    </row>
    <row r="37" spans="1:10" x14ac:dyDescent="0.3">
      <c r="A37" s="3">
        <v>36</v>
      </c>
      <c r="B37" s="3">
        <v>26</v>
      </c>
      <c r="C37" s="3" t="s">
        <v>7</v>
      </c>
      <c r="D37" s="3" t="s">
        <v>13</v>
      </c>
      <c r="E37" s="3" t="s">
        <v>15</v>
      </c>
      <c r="F37" s="3">
        <v>3618</v>
      </c>
      <c r="G37" s="3" t="s">
        <v>18</v>
      </c>
      <c r="H37" t="b">
        <f t="shared" si="0"/>
        <v>0</v>
      </c>
      <c r="I37" t="str">
        <f t="shared" si="1"/>
        <v>High</v>
      </c>
      <c r="J37" t="str">
        <f t="shared" si="2"/>
        <v>Skip</v>
      </c>
    </row>
    <row r="38" spans="1:10" x14ac:dyDescent="0.3">
      <c r="A38" s="3">
        <v>37</v>
      </c>
      <c r="B38" s="3">
        <v>56</v>
      </c>
      <c r="C38" s="3" t="s">
        <v>8</v>
      </c>
      <c r="D38" s="3" t="s">
        <v>13</v>
      </c>
      <c r="E38" s="3" t="s">
        <v>17</v>
      </c>
      <c r="F38" s="3">
        <v>2641</v>
      </c>
      <c r="G38" s="3" t="s">
        <v>18</v>
      </c>
      <c r="H38" t="b">
        <f t="shared" si="0"/>
        <v>0</v>
      </c>
      <c r="I38" t="str">
        <f t="shared" si="1"/>
        <v>Low</v>
      </c>
      <c r="J38" t="str">
        <f t="shared" si="2"/>
        <v>Skip</v>
      </c>
    </row>
    <row r="39" spans="1:10" x14ac:dyDescent="0.3">
      <c r="A39" s="3">
        <v>38</v>
      </c>
      <c r="B39" s="3">
        <v>35</v>
      </c>
      <c r="C39" s="3" t="s">
        <v>7</v>
      </c>
      <c r="D39" s="3" t="s">
        <v>10</v>
      </c>
      <c r="E39" s="3" t="s">
        <v>17</v>
      </c>
      <c r="F39" s="3">
        <v>3559</v>
      </c>
      <c r="G39" s="3" t="s">
        <v>19</v>
      </c>
      <c r="H39" t="b">
        <f t="shared" si="0"/>
        <v>0</v>
      </c>
      <c r="I39" t="str">
        <f t="shared" si="1"/>
        <v>High</v>
      </c>
      <c r="J39" t="str">
        <f t="shared" si="2"/>
        <v>Skip</v>
      </c>
    </row>
    <row r="40" spans="1:10" x14ac:dyDescent="0.3">
      <c r="A40" s="3">
        <v>39</v>
      </c>
      <c r="B40" s="3">
        <v>21</v>
      </c>
      <c r="C40" s="3" t="s">
        <v>9</v>
      </c>
      <c r="D40" s="3" t="s">
        <v>13</v>
      </c>
      <c r="E40" s="3" t="s">
        <v>15</v>
      </c>
      <c r="F40" s="3">
        <v>3459</v>
      </c>
      <c r="G40" s="3" t="s">
        <v>9</v>
      </c>
      <c r="H40" t="b">
        <f t="shared" si="0"/>
        <v>0</v>
      </c>
      <c r="I40" t="str">
        <f t="shared" si="1"/>
        <v>High</v>
      </c>
      <c r="J40" t="str">
        <f t="shared" si="2"/>
        <v>Skip</v>
      </c>
    </row>
    <row r="41" spans="1:10" x14ac:dyDescent="0.3">
      <c r="A41" s="3">
        <v>40</v>
      </c>
      <c r="B41" s="3">
        <v>42</v>
      </c>
      <c r="C41" s="3" t="s">
        <v>9</v>
      </c>
      <c r="D41" s="3" t="s">
        <v>14</v>
      </c>
      <c r="E41" s="3" t="s">
        <v>17</v>
      </c>
      <c r="F41" s="3">
        <v>2765</v>
      </c>
      <c r="G41" s="3" t="s">
        <v>18</v>
      </c>
      <c r="H41" t="b">
        <f t="shared" si="0"/>
        <v>0</v>
      </c>
      <c r="I41" t="str">
        <f t="shared" si="1"/>
        <v>Low</v>
      </c>
      <c r="J41" t="str">
        <f t="shared" si="2"/>
        <v>Skip</v>
      </c>
    </row>
    <row r="42" spans="1:10" x14ac:dyDescent="0.3">
      <c r="A42" s="3">
        <v>41</v>
      </c>
      <c r="B42" s="3">
        <v>31</v>
      </c>
      <c r="C42" s="3" t="s">
        <v>7</v>
      </c>
      <c r="D42" s="3" t="s">
        <v>11</v>
      </c>
      <c r="E42" s="3" t="s">
        <v>15</v>
      </c>
      <c r="F42" s="3">
        <v>2979</v>
      </c>
      <c r="G42" s="3" t="s">
        <v>19</v>
      </c>
      <c r="H42" t="b">
        <f t="shared" si="0"/>
        <v>0</v>
      </c>
      <c r="I42" t="str">
        <f t="shared" si="1"/>
        <v>Low</v>
      </c>
      <c r="J42" t="str">
        <f t="shared" si="2"/>
        <v>Skip</v>
      </c>
    </row>
    <row r="43" spans="1:10" x14ac:dyDescent="0.3">
      <c r="A43" s="3">
        <v>42</v>
      </c>
      <c r="B43" s="3">
        <v>26</v>
      </c>
      <c r="C43" s="3" t="s">
        <v>9</v>
      </c>
      <c r="D43" s="3" t="s">
        <v>13</v>
      </c>
      <c r="E43" s="3" t="s">
        <v>17</v>
      </c>
      <c r="F43" s="3">
        <v>2135</v>
      </c>
      <c r="G43" s="3" t="s">
        <v>9</v>
      </c>
      <c r="H43" t="b">
        <f t="shared" si="0"/>
        <v>0</v>
      </c>
      <c r="I43" t="str">
        <f t="shared" si="1"/>
        <v>Low</v>
      </c>
      <c r="J43" t="str">
        <f t="shared" si="2"/>
        <v>Skip</v>
      </c>
    </row>
    <row r="44" spans="1:10" x14ac:dyDescent="0.3">
      <c r="A44" s="3">
        <v>43</v>
      </c>
      <c r="B44" s="3">
        <v>43</v>
      </c>
      <c r="C44" s="3" t="s">
        <v>9</v>
      </c>
      <c r="D44" s="3" t="s">
        <v>13</v>
      </c>
      <c r="E44" s="3" t="s">
        <v>15</v>
      </c>
      <c r="F44" s="3">
        <v>2257</v>
      </c>
      <c r="G44" s="3" t="s">
        <v>20</v>
      </c>
      <c r="H44" t="b">
        <f t="shared" si="0"/>
        <v>0</v>
      </c>
      <c r="I44" t="str">
        <f t="shared" si="1"/>
        <v>Low</v>
      </c>
      <c r="J44" t="str">
        <f t="shared" si="2"/>
        <v>Skip</v>
      </c>
    </row>
    <row r="45" spans="1:10" x14ac:dyDescent="0.3">
      <c r="A45" s="3">
        <v>44</v>
      </c>
      <c r="B45" s="3">
        <v>19</v>
      </c>
      <c r="C45" s="3" t="s">
        <v>7</v>
      </c>
      <c r="D45" s="3" t="s">
        <v>10</v>
      </c>
      <c r="E45" s="3" t="s">
        <v>15</v>
      </c>
      <c r="F45" s="3">
        <v>4952</v>
      </c>
      <c r="G45" s="3" t="s">
        <v>19</v>
      </c>
      <c r="H45" t="b">
        <f t="shared" si="0"/>
        <v>1</v>
      </c>
      <c r="I45" t="str">
        <f t="shared" si="1"/>
        <v>High</v>
      </c>
      <c r="J45" t="str">
        <f t="shared" si="2"/>
        <v>Skip</v>
      </c>
    </row>
    <row r="46" spans="1:10" x14ac:dyDescent="0.3">
      <c r="A46" s="3">
        <v>45</v>
      </c>
      <c r="B46" s="3">
        <v>37</v>
      </c>
      <c r="C46" s="3" t="s">
        <v>7</v>
      </c>
      <c r="D46" s="3" t="s">
        <v>10</v>
      </c>
      <c r="E46" s="3" t="s">
        <v>17</v>
      </c>
      <c r="F46" s="3">
        <v>2570</v>
      </c>
      <c r="G46" s="3" t="s">
        <v>9</v>
      </c>
      <c r="H46" t="b">
        <f t="shared" si="0"/>
        <v>0</v>
      </c>
      <c r="I46" t="str">
        <f t="shared" si="1"/>
        <v>Low</v>
      </c>
      <c r="J46" t="str">
        <f t="shared" si="2"/>
        <v>Skip</v>
      </c>
    </row>
    <row r="47" spans="1:10" x14ac:dyDescent="0.3">
      <c r="A47" s="3">
        <v>46</v>
      </c>
      <c r="B47" s="3">
        <v>45</v>
      </c>
      <c r="C47" s="3" t="s">
        <v>9</v>
      </c>
      <c r="D47" s="3" t="s">
        <v>14</v>
      </c>
      <c r="E47" s="3" t="s">
        <v>17</v>
      </c>
      <c r="F47" s="3">
        <v>3349</v>
      </c>
      <c r="G47" s="3" t="s">
        <v>9</v>
      </c>
      <c r="H47" t="b">
        <f t="shared" si="0"/>
        <v>0</v>
      </c>
      <c r="I47" t="str">
        <f t="shared" si="1"/>
        <v>High</v>
      </c>
      <c r="J47" t="str">
        <f t="shared" si="2"/>
        <v>Skip</v>
      </c>
    </row>
    <row r="48" spans="1:10" x14ac:dyDescent="0.3">
      <c r="A48" s="3">
        <v>47</v>
      </c>
      <c r="B48" s="3">
        <v>24</v>
      </c>
      <c r="C48" s="3" t="s">
        <v>9</v>
      </c>
      <c r="D48" s="3" t="s">
        <v>11</v>
      </c>
      <c r="E48" s="3" t="s">
        <v>17</v>
      </c>
      <c r="F48" s="3">
        <v>3751</v>
      </c>
      <c r="G48" s="3" t="s">
        <v>19</v>
      </c>
      <c r="H48" t="b">
        <f t="shared" si="0"/>
        <v>0</v>
      </c>
      <c r="I48" t="str">
        <f t="shared" si="1"/>
        <v>High</v>
      </c>
      <c r="J48" t="str">
        <f t="shared" si="2"/>
        <v>Skip</v>
      </c>
    </row>
    <row r="49" spans="1:10" x14ac:dyDescent="0.3">
      <c r="A49" s="3">
        <v>48</v>
      </c>
      <c r="B49" s="3">
        <v>25</v>
      </c>
      <c r="C49" s="3" t="s">
        <v>9</v>
      </c>
      <c r="D49" s="3" t="s">
        <v>10</v>
      </c>
      <c r="E49" s="3" t="s">
        <v>16</v>
      </c>
      <c r="F49" s="3">
        <v>4230</v>
      </c>
      <c r="G49" s="3" t="s">
        <v>20</v>
      </c>
      <c r="H49" t="b">
        <f t="shared" si="0"/>
        <v>1</v>
      </c>
      <c r="I49" t="str">
        <f t="shared" si="1"/>
        <v>High</v>
      </c>
      <c r="J49" t="str">
        <f t="shared" si="2"/>
        <v>Skip</v>
      </c>
    </row>
    <row r="50" spans="1:10" x14ac:dyDescent="0.3">
      <c r="A50" s="3">
        <v>49</v>
      </c>
      <c r="B50" s="3">
        <v>52</v>
      </c>
      <c r="C50" s="3" t="s">
        <v>8</v>
      </c>
      <c r="D50" s="3" t="s">
        <v>13</v>
      </c>
      <c r="E50" s="3" t="s">
        <v>16</v>
      </c>
      <c r="F50" s="3">
        <v>2989</v>
      </c>
      <c r="G50" s="3" t="s">
        <v>19</v>
      </c>
      <c r="H50" t="b">
        <f t="shared" si="0"/>
        <v>0</v>
      </c>
      <c r="I50" t="str">
        <f t="shared" si="1"/>
        <v>Low</v>
      </c>
      <c r="J50" t="str">
        <f t="shared" si="2"/>
        <v>Target</v>
      </c>
    </row>
    <row r="51" spans="1:10" x14ac:dyDescent="0.3">
      <c r="A51" s="3">
        <v>50</v>
      </c>
      <c r="B51" s="3">
        <v>31</v>
      </c>
      <c r="C51" s="3" t="s">
        <v>8</v>
      </c>
      <c r="D51" s="3" t="s">
        <v>11</v>
      </c>
      <c r="E51" s="3" t="s">
        <v>16</v>
      </c>
      <c r="F51" s="3">
        <v>2131</v>
      </c>
      <c r="G51" s="3" t="s">
        <v>9</v>
      </c>
      <c r="H51" t="b">
        <f t="shared" si="0"/>
        <v>0</v>
      </c>
      <c r="I51" t="str">
        <f t="shared" si="1"/>
        <v>Low</v>
      </c>
      <c r="J51" t="str">
        <f t="shared" si="2"/>
        <v>Target</v>
      </c>
    </row>
    <row r="52" spans="1:10" x14ac:dyDescent="0.3">
      <c r="A52" s="3">
        <v>51</v>
      </c>
      <c r="B52" s="3">
        <v>34</v>
      </c>
      <c r="C52" s="3" t="s">
        <v>8</v>
      </c>
      <c r="D52" s="3" t="s">
        <v>11</v>
      </c>
      <c r="E52" s="3" t="s">
        <v>15</v>
      </c>
      <c r="F52" s="3">
        <v>3316</v>
      </c>
      <c r="G52" s="3" t="s">
        <v>18</v>
      </c>
      <c r="H52" t="b">
        <f t="shared" si="0"/>
        <v>0</v>
      </c>
      <c r="I52" t="str">
        <f t="shared" si="1"/>
        <v>High</v>
      </c>
      <c r="J52" t="str">
        <f t="shared" si="2"/>
        <v>Skip</v>
      </c>
    </row>
    <row r="53" spans="1:10" x14ac:dyDescent="0.3">
      <c r="A53" s="3">
        <v>52</v>
      </c>
      <c r="B53" s="3">
        <v>53</v>
      </c>
      <c r="C53" s="3" t="s">
        <v>7</v>
      </c>
      <c r="D53" s="3" t="s">
        <v>13</v>
      </c>
      <c r="E53" s="3" t="s">
        <v>17</v>
      </c>
      <c r="F53" s="3">
        <v>1515</v>
      </c>
      <c r="G53" s="3" t="s">
        <v>18</v>
      </c>
      <c r="H53" t="b">
        <f t="shared" si="0"/>
        <v>0</v>
      </c>
      <c r="I53" t="str">
        <f t="shared" si="1"/>
        <v>Low</v>
      </c>
      <c r="J53" t="str">
        <f t="shared" si="2"/>
        <v>Skip</v>
      </c>
    </row>
    <row r="54" spans="1:10" x14ac:dyDescent="0.3">
      <c r="A54" s="3">
        <v>53</v>
      </c>
      <c r="B54" s="3">
        <v>57</v>
      </c>
      <c r="C54" s="3" t="s">
        <v>8</v>
      </c>
      <c r="D54" s="3" t="s">
        <v>10</v>
      </c>
      <c r="E54" s="3" t="s">
        <v>15</v>
      </c>
      <c r="F54" s="3">
        <v>1848</v>
      </c>
      <c r="G54" s="3" t="s">
        <v>19</v>
      </c>
      <c r="H54" t="b">
        <f t="shared" si="0"/>
        <v>0</v>
      </c>
      <c r="I54" t="str">
        <f t="shared" si="1"/>
        <v>Low</v>
      </c>
      <c r="J54" t="str">
        <f t="shared" si="2"/>
        <v>Skip</v>
      </c>
    </row>
    <row r="55" spans="1:10" x14ac:dyDescent="0.3">
      <c r="A55" s="3">
        <v>54</v>
      </c>
      <c r="B55" s="3">
        <v>21</v>
      </c>
      <c r="C55" s="3" t="s">
        <v>7</v>
      </c>
      <c r="D55" s="3" t="s">
        <v>13</v>
      </c>
      <c r="E55" s="3" t="s">
        <v>16</v>
      </c>
      <c r="F55" s="3">
        <v>3587</v>
      </c>
      <c r="G55" s="3" t="s">
        <v>9</v>
      </c>
      <c r="H55" t="b">
        <f t="shared" si="0"/>
        <v>0</v>
      </c>
      <c r="I55" t="str">
        <f t="shared" si="1"/>
        <v>High</v>
      </c>
      <c r="J55" t="str">
        <f t="shared" si="2"/>
        <v>Skip</v>
      </c>
    </row>
    <row r="56" spans="1:10" x14ac:dyDescent="0.3">
      <c r="A56" s="3">
        <v>55</v>
      </c>
      <c r="B56" s="3">
        <v>19</v>
      </c>
      <c r="C56" s="3" t="s">
        <v>7</v>
      </c>
      <c r="D56" s="3" t="s">
        <v>11</v>
      </c>
      <c r="E56" s="3" t="s">
        <v>17</v>
      </c>
      <c r="F56" s="3">
        <v>3339</v>
      </c>
      <c r="G56" s="3" t="s">
        <v>18</v>
      </c>
      <c r="H56" t="b">
        <f t="shared" si="0"/>
        <v>0</v>
      </c>
      <c r="I56" t="str">
        <f t="shared" si="1"/>
        <v>High</v>
      </c>
      <c r="J56" t="str">
        <f t="shared" si="2"/>
        <v>Skip</v>
      </c>
    </row>
    <row r="57" spans="1:10" x14ac:dyDescent="0.3">
      <c r="A57" s="3">
        <v>56</v>
      </c>
      <c r="B57" s="3">
        <v>23</v>
      </c>
      <c r="C57" s="3" t="s">
        <v>8</v>
      </c>
      <c r="D57" s="3" t="s">
        <v>12</v>
      </c>
      <c r="E57" s="3" t="s">
        <v>15</v>
      </c>
      <c r="F57" s="3">
        <v>835</v>
      </c>
      <c r="G57" s="3" t="s">
        <v>9</v>
      </c>
      <c r="H57" t="b">
        <f t="shared" si="0"/>
        <v>0</v>
      </c>
      <c r="I57" t="str">
        <f t="shared" si="1"/>
        <v>Low</v>
      </c>
      <c r="J57" t="str">
        <f t="shared" si="2"/>
        <v>Skip</v>
      </c>
    </row>
    <row r="58" spans="1:10" x14ac:dyDescent="0.3">
      <c r="A58" s="3">
        <v>57</v>
      </c>
      <c r="B58" s="3">
        <v>59</v>
      </c>
      <c r="C58" s="3" t="s">
        <v>8</v>
      </c>
      <c r="D58" s="3" t="s">
        <v>12</v>
      </c>
      <c r="E58" s="3" t="s">
        <v>17</v>
      </c>
      <c r="F58" s="3">
        <v>1395</v>
      </c>
      <c r="G58" s="3" t="s">
        <v>19</v>
      </c>
      <c r="H58" t="b">
        <f t="shared" si="0"/>
        <v>0</v>
      </c>
      <c r="I58" t="str">
        <f t="shared" si="1"/>
        <v>Low</v>
      </c>
      <c r="J58" t="str">
        <f t="shared" si="2"/>
        <v>Skip</v>
      </c>
    </row>
    <row r="59" spans="1:10" x14ac:dyDescent="0.3">
      <c r="A59" s="3">
        <v>58</v>
      </c>
      <c r="B59" s="3">
        <v>21</v>
      </c>
      <c r="C59" s="3" t="s">
        <v>8</v>
      </c>
      <c r="D59" s="3" t="s">
        <v>14</v>
      </c>
      <c r="E59" s="3" t="s">
        <v>15</v>
      </c>
      <c r="F59" s="3">
        <v>4046</v>
      </c>
      <c r="G59" s="3" t="s">
        <v>18</v>
      </c>
      <c r="H59" t="b">
        <f t="shared" si="0"/>
        <v>1</v>
      </c>
      <c r="I59" t="str">
        <f t="shared" si="1"/>
        <v>High</v>
      </c>
      <c r="J59" t="str">
        <f t="shared" si="2"/>
        <v>Skip</v>
      </c>
    </row>
    <row r="60" spans="1:10" x14ac:dyDescent="0.3">
      <c r="A60" s="3">
        <v>59</v>
      </c>
      <c r="B60" s="3">
        <v>46</v>
      </c>
      <c r="C60" s="3" t="s">
        <v>9</v>
      </c>
      <c r="D60" s="3" t="s">
        <v>13</v>
      </c>
      <c r="E60" s="3" t="s">
        <v>17</v>
      </c>
      <c r="F60" s="3">
        <v>1351</v>
      </c>
      <c r="G60" s="3" t="s">
        <v>9</v>
      </c>
      <c r="H60" t="b">
        <f t="shared" si="0"/>
        <v>0</v>
      </c>
      <c r="I60" t="str">
        <f t="shared" si="1"/>
        <v>Low</v>
      </c>
      <c r="J60" t="str">
        <f t="shared" si="2"/>
        <v>Skip</v>
      </c>
    </row>
    <row r="61" spans="1:10" x14ac:dyDescent="0.3">
      <c r="A61" s="3">
        <v>60</v>
      </c>
      <c r="B61" s="3">
        <v>35</v>
      </c>
      <c r="C61" s="3" t="s">
        <v>8</v>
      </c>
      <c r="D61" s="3" t="s">
        <v>13</v>
      </c>
      <c r="E61" s="3" t="s">
        <v>16</v>
      </c>
      <c r="F61" s="3">
        <v>2187</v>
      </c>
      <c r="G61" s="3" t="s">
        <v>18</v>
      </c>
      <c r="H61" t="b">
        <f t="shared" si="0"/>
        <v>0</v>
      </c>
      <c r="I61" t="str">
        <f t="shared" si="1"/>
        <v>Low</v>
      </c>
      <c r="J61" t="str">
        <f t="shared" si="2"/>
        <v>Target</v>
      </c>
    </row>
    <row r="62" spans="1:10" x14ac:dyDescent="0.3">
      <c r="A62" s="3">
        <v>61</v>
      </c>
      <c r="B62" s="3">
        <v>43</v>
      </c>
      <c r="C62" s="3" t="s">
        <v>9</v>
      </c>
      <c r="D62" s="3" t="s">
        <v>14</v>
      </c>
      <c r="E62" s="3" t="s">
        <v>16</v>
      </c>
      <c r="F62" s="3">
        <v>2431</v>
      </c>
      <c r="G62" s="3" t="s">
        <v>19</v>
      </c>
      <c r="H62" t="b">
        <f t="shared" si="0"/>
        <v>0</v>
      </c>
      <c r="I62" t="str">
        <f t="shared" si="1"/>
        <v>Low</v>
      </c>
      <c r="J62" t="str">
        <f t="shared" si="2"/>
        <v>Target</v>
      </c>
    </row>
    <row r="63" spans="1:10" x14ac:dyDescent="0.3">
      <c r="A63" s="3">
        <v>62</v>
      </c>
      <c r="B63" s="3">
        <v>51</v>
      </c>
      <c r="C63" s="3" t="s">
        <v>7</v>
      </c>
      <c r="D63" s="3" t="s">
        <v>14</v>
      </c>
      <c r="E63" s="3" t="s">
        <v>17</v>
      </c>
      <c r="F63" s="3">
        <v>4246</v>
      </c>
      <c r="G63" s="3" t="s">
        <v>9</v>
      </c>
      <c r="H63" t="b">
        <f t="shared" si="0"/>
        <v>1</v>
      </c>
      <c r="I63" t="str">
        <f t="shared" si="1"/>
        <v>High</v>
      </c>
      <c r="J63" t="str">
        <f t="shared" si="2"/>
        <v>Skip</v>
      </c>
    </row>
    <row r="64" spans="1:10" x14ac:dyDescent="0.3">
      <c r="A64" s="3">
        <v>63</v>
      </c>
      <c r="B64" s="3">
        <v>27</v>
      </c>
      <c r="C64" s="3" t="s">
        <v>9</v>
      </c>
      <c r="D64" s="3" t="s">
        <v>14</v>
      </c>
      <c r="E64" s="3" t="s">
        <v>15</v>
      </c>
      <c r="F64" s="3">
        <v>2927</v>
      </c>
      <c r="G64" s="3" t="s">
        <v>18</v>
      </c>
      <c r="H64" t="b">
        <f t="shared" si="0"/>
        <v>0</v>
      </c>
      <c r="I64" t="str">
        <f t="shared" si="1"/>
        <v>Low</v>
      </c>
      <c r="J64" t="str">
        <f t="shared" si="2"/>
        <v>Skip</v>
      </c>
    </row>
    <row r="65" spans="1:10" x14ac:dyDescent="0.3">
      <c r="A65" s="3">
        <v>64</v>
      </c>
      <c r="B65" s="3">
        <v>53</v>
      </c>
      <c r="C65" s="3" t="s">
        <v>8</v>
      </c>
      <c r="D65" s="3" t="s">
        <v>11</v>
      </c>
      <c r="E65" s="3" t="s">
        <v>16</v>
      </c>
      <c r="F65" s="3">
        <v>2068</v>
      </c>
      <c r="G65" s="3" t="s">
        <v>19</v>
      </c>
      <c r="H65" t="b">
        <f t="shared" si="0"/>
        <v>0</v>
      </c>
      <c r="I65" t="str">
        <f t="shared" si="1"/>
        <v>Low</v>
      </c>
      <c r="J65" t="str">
        <f t="shared" si="2"/>
        <v>Target</v>
      </c>
    </row>
    <row r="66" spans="1:10" x14ac:dyDescent="0.3">
      <c r="A66" s="3">
        <v>65</v>
      </c>
      <c r="B66" s="3">
        <v>31</v>
      </c>
      <c r="C66" s="3" t="s">
        <v>7</v>
      </c>
      <c r="D66" s="3" t="s">
        <v>13</v>
      </c>
      <c r="E66" s="3" t="s">
        <v>16</v>
      </c>
      <c r="F66" s="3">
        <v>4500</v>
      </c>
      <c r="G66" s="3" t="s">
        <v>18</v>
      </c>
      <c r="H66" t="b">
        <f t="shared" si="0"/>
        <v>1</v>
      </c>
      <c r="I66" t="str">
        <f t="shared" si="1"/>
        <v>High</v>
      </c>
      <c r="J66" t="str">
        <f t="shared" si="2"/>
        <v>Target</v>
      </c>
    </row>
    <row r="67" spans="1:10" x14ac:dyDescent="0.3">
      <c r="A67" s="3">
        <v>66</v>
      </c>
      <c r="B67" s="3">
        <v>48</v>
      </c>
      <c r="C67" s="3" t="s">
        <v>7</v>
      </c>
      <c r="D67" s="3" t="s">
        <v>11</v>
      </c>
      <c r="E67" s="3" t="s">
        <v>16</v>
      </c>
      <c r="F67" s="3">
        <v>3238</v>
      </c>
      <c r="G67" s="3" t="s">
        <v>18</v>
      </c>
      <c r="H67" t="b">
        <f t="shared" ref="H67:H101" si="3">$F67&gt;4000</f>
        <v>0</v>
      </c>
      <c r="I67" t="str">
        <f t="shared" ref="I67:I101" si="4">IF(F67&gt;3000, "High", "Low")</f>
        <v>High</v>
      </c>
      <c r="J67" t="str">
        <f t="shared" ref="J67:J101" si="5">IF(AND(B67&gt;30, E67 = "Product A"), "Target", "Skip")</f>
        <v>Target</v>
      </c>
    </row>
    <row r="68" spans="1:10" x14ac:dyDescent="0.3">
      <c r="A68" s="3">
        <v>67</v>
      </c>
      <c r="B68" s="3">
        <v>32</v>
      </c>
      <c r="C68" s="3" t="s">
        <v>7</v>
      </c>
      <c r="D68" s="3" t="s">
        <v>14</v>
      </c>
      <c r="E68" s="3" t="s">
        <v>17</v>
      </c>
      <c r="F68" s="3">
        <v>3998</v>
      </c>
      <c r="G68" s="3" t="s">
        <v>20</v>
      </c>
      <c r="H68" t="b">
        <f t="shared" si="3"/>
        <v>0</v>
      </c>
      <c r="I68" t="str">
        <f t="shared" si="4"/>
        <v>High</v>
      </c>
      <c r="J68" t="str">
        <f t="shared" si="5"/>
        <v>Skip</v>
      </c>
    </row>
    <row r="69" spans="1:10" x14ac:dyDescent="0.3">
      <c r="A69" s="3">
        <v>68</v>
      </c>
      <c r="B69" s="3">
        <v>25</v>
      </c>
      <c r="C69" s="3" t="s">
        <v>9</v>
      </c>
      <c r="D69" s="3" t="s">
        <v>13</v>
      </c>
      <c r="E69" s="3" t="s">
        <v>17</v>
      </c>
      <c r="F69" s="3">
        <v>4413</v>
      </c>
      <c r="G69" s="3" t="s">
        <v>20</v>
      </c>
      <c r="H69" t="b">
        <f t="shared" si="3"/>
        <v>1</v>
      </c>
      <c r="I69" t="str">
        <f t="shared" si="4"/>
        <v>High</v>
      </c>
      <c r="J69" t="str">
        <f t="shared" si="5"/>
        <v>Skip</v>
      </c>
    </row>
    <row r="70" spans="1:10" x14ac:dyDescent="0.3">
      <c r="A70" s="3">
        <v>69</v>
      </c>
      <c r="B70" s="3">
        <v>31</v>
      </c>
      <c r="C70" s="3" t="s">
        <v>8</v>
      </c>
      <c r="D70" s="3" t="s">
        <v>11</v>
      </c>
      <c r="E70" s="3" t="s">
        <v>15</v>
      </c>
      <c r="F70" s="3">
        <v>1566</v>
      </c>
      <c r="G70" s="3" t="s">
        <v>19</v>
      </c>
      <c r="H70" t="b">
        <f t="shared" si="3"/>
        <v>0</v>
      </c>
      <c r="I70" t="str">
        <f t="shared" si="4"/>
        <v>Low</v>
      </c>
      <c r="J70" t="str">
        <f t="shared" si="5"/>
        <v>Skip</v>
      </c>
    </row>
    <row r="71" spans="1:10" x14ac:dyDescent="0.3">
      <c r="A71" s="3">
        <v>70</v>
      </c>
      <c r="B71" s="3">
        <v>40</v>
      </c>
      <c r="C71" s="3" t="s">
        <v>7</v>
      </c>
      <c r="D71" s="3" t="s">
        <v>11</v>
      </c>
      <c r="E71" s="3" t="s">
        <v>15</v>
      </c>
      <c r="F71" s="3">
        <v>4880</v>
      </c>
      <c r="G71" s="3" t="s">
        <v>20</v>
      </c>
      <c r="H71" t="b">
        <f t="shared" si="3"/>
        <v>1</v>
      </c>
      <c r="I71" t="str">
        <f t="shared" si="4"/>
        <v>High</v>
      </c>
      <c r="J71" t="str">
        <f t="shared" si="5"/>
        <v>Skip</v>
      </c>
    </row>
    <row r="72" spans="1:10" x14ac:dyDescent="0.3">
      <c r="A72" s="3">
        <v>71</v>
      </c>
      <c r="B72" s="3">
        <v>57</v>
      </c>
      <c r="C72" s="3" t="s">
        <v>7</v>
      </c>
      <c r="D72" s="3" t="s">
        <v>14</v>
      </c>
      <c r="E72" s="3" t="s">
        <v>15</v>
      </c>
      <c r="F72" s="3">
        <v>2944</v>
      </c>
      <c r="G72" s="3" t="s">
        <v>19</v>
      </c>
      <c r="H72" t="b">
        <f t="shared" si="3"/>
        <v>0</v>
      </c>
      <c r="I72" t="str">
        <f t="shared" si="4"/>
        <v>Low</v>
      </c>
      <c r="J72" t="str">
        <f t="shared" si="5"/>
        <v>Skip</v>
      </c>
    </row>
    <row r="73" spans="1:10" x14ac:dyDescent="0.3">
      <c r="A73" s="3">
        <v>72</v>
      </c>
      <c r="B73" s="3">
        <v>38</v>
      </c>
      <c r="C73" s="3" t="s">
        <v>7</v>
      </c>
      <c r="D73" s="3" t="s">
        <v>13</v>
      </c>
      <c r="E73" s="3" t="s">
        <v>17</v>
      </c>
      <c r="F73" s="3">
        <v>4607</v>
      </c>
      <c r="G73" s="3" t="s">
        <v>20</v>
      </c>
      <c r="H73" t="b">
        <f t="shared" si="3"/>
        <v>1</v>
      </c>
      <c r="I73" t="str">
        <f t="shared" si="4"/>
        <v>High</v>
      </c>
      <c r="J73" t="str">
        <f t="shared" si="5"/>
        <v>Skip</v>
      </c>
    </row>
    <row r="74" spans="1:10" x14ac:dyDescent="0.3">
      <c r="A74" s="3">
        <v>73</v>
      </c>
      <c r="B74" s="3">
        <v>33</v>
      </c>
      <c r="C74" s="3" t="s">
        <v>9</v>
      </c>
      <c r="D74" s="3" t="s">
        <v>14</v>
      </c>
      <c r="E74" s="3" t="s">
        <v>17</v>
      </c>
      <c r="F74" s="3">
        <v>3873</v>
      </c>
      <c r="G74" s="3" t="s">
        <v>18</v>
      </c>
      <c r="H74" t="b">
        <f t="shared" si="3"/>
        <v>0</v>
      </c>
      <c r="I74" t="str">
        <f t="shared" si="4"/>
        <v>High</v>
      </c>
      <c r="J74" t="str">
        <f t="shared" si="5"/>
        <v>Skip</v>
      </c>
    </row>
    <row r="75" spans="1:10" x14ac:dyDescent="0.3">
      <c r="A75" s="3">
        <v>74</v>
      </c>
      <c r="B75" s="3">
        <v>35</v>
      </c>
      <c r="C75" s="3" t="s">
        <v>9</v>
      </c>
      <c r="D75" s="3" t="s">
        <v>13</v>
      </c>
      <c r="E75" s="3" t="s">
        <v>15</v>
      </c>
      <c r="F75" s="3">
        <v>4469</v>
      </c>
      <c r="G75" s="3" t="s">
        <v>19</v>
      </c>
      <c r="H75" t="b">
        <f t="shared" si="3"/>
        <v>1</v>
      </c>
      <c r="I75" t="str">
        <f t="shared" si="4"/>
        <v>High</v>
      </c>
      <c r="J75" t="str">
        <f t="shared" si="5"/>
        <v>Skip</v>
      </c>
    </row>
    <row r="76" spans="1:10" x14ac:dyDescent="0.3">
      <c r="A76" s="3">
        <v>75</v>
      </c>
      <c r="B76" s="3">
        <v>41</v>
      </c>
      <c r="C76" s="3" t="s">
        <v>8</v>
      </c>
      <c r="D76" s="3" t="s">
        <v>12</v>
      </c>
      <c r="E76" s="3" t="s">
        <v>15</v>
      </c>
      <c r="F76" s="3">
        <v>3046</v>
      </c>
      <c r="G76" s="3" t="s">
        <v>19</v>
      </c>
      <c r="H76" t="b">
        <f t="shared" si="3"/>
        <v>0</v>
      </c>
      <c r="I76" t="str">
        <f t="shared" si="4"/>
        <v>High</v>
      </c>
      <c r="J76" t="str">
        <f t="shared" si="5"/>
        <v>Skip</v>
      </c>
    </row>
    <row r="77" spans="1:10" x14ac:dyDescent="0.3">
      <c r="A77" s="3">
        <v>76</v>
      </c>
      <c r="B77" s="3">
        <v>43</v>
      </c>
      <c r="C77" s="3" t="s">
        <v>9</v>
      </c>
      <c r="D77" s="3" t="s">
        <v>10</v>
      </c>
      <c r="E77" s="3" t="s">
        <v>17</v>
      </c>
      <c r="F77" s="3">
        <v>1253</v>
      </c>
      <c r="G77" s="3" t="s">
        <v>18</v>
      </c>
      <c r="H77" t="b">
        <f t="shared" si="3"/>
        <v>0</v>
      </c>
      <c r="I77" t="str">
        <f t="shared" si="4"/>
        <v>Low</v>
      </c>
      <c r="J77" t="str">
        <f t="shared" si="5"/>
        <v>Skip</v>
      </c>
    </row>
    <row r="78" spans="1:10" x14ac:dyDescent="0.3">
      <c r="A78" s="3">
        <v>77</v>
      </c>
      <c r="B78" s="3">
        <v>42</v>
      </c>
      <c r="C78" s="3" t="s">
        <v>7</v>
      </c>
      <c r="D78" s="3" t="s">
        <v>10</v>
      </c>
      <c r="E78" s="3" t="s">
        <v>15</v>
      </c>
      <c r="F78" s="3">
        <v>2582</v>
      </c>
      <c r="G78" s="3" t="s">
        <v>19</v>
      </c>
      <c r="H78" t="b">
        <f t="shared" si="3"/>
        <v>0</v>
      </c>
      <c r="I78" t="str">
        <f t="shared" si="4"/>
        <v>Low</v>
      </c>
      <c r="J78" t="str">
        <f t="shared" si="5"/>
        <v>Skip</v>
      </c>
    </row>
    <row r="79" spans="1:10" x14ac:dyDescent="0.3">
      <c r="A79" s="3">
        <v>78</v>
      </c>
      <c r="B79" s="3">
        <v>58</v>
      </c>
      <c r="C79" s="3" t="s">
        <v>8</v>
      </c>
      <c r="D79" s="3" t="s">
        <v>10</v>
      </c>
      <c r="E79" s="3" t="s">
        <v>16</v>
      </c>
      <c r="F79" s="3">
        <v>3274</v>
      </c>
      <c r="G79" s="3" t="s">
        <v>19</v>
      </c>
      <c r="H79" t="b">
        <f t="shared" si="3"/>
        <v>0</v>
      </c>
      <c r="I79" t="str">
        <f t="shared" si="4"/>
        <v>High</v>
      </c>
      <c r="J79" t="str">
        <f t="shared" si="5"/>
        <v>Target</v>
      </c>
    </row>
    <row r="80" spans="1:10" x14ac:dyDescent="0.3">
      <c r="A80" s="3">
        <v>79</v>
      </c>
      <c r="B80" s="3">
        <v>46</v>
      </c>
      <c r="C80" s="3" t="s">
        <v>7</v>
      </c>
      <c r="D80" s="3" t="s">
        <v>14</v>
      </c>
      <c r="E80" s="3" t="s">
        <v>17</v>
      </c>
      <c r="F80" s="3">
        <v>3396</v>
      </c>
      <c r="G80" s="3" t="s">
        <v>20</v>
      </c>
      <c r="H80" t="b">
        <f t="shared" si="3"/>
        <v>0</v>
      </c>
      <c r="I80" t="str">
        <f t="shared" si="4"/>
        <v>High</v>
      </c>
      <c r="J80" t="str">
        <f t="shared" si="5"/>
        <v>Skip</v>
      </c>
    </row>
    <row r="81" spans="1:10" x14ac:dyDescent="0.3">
      <c r="A81" s="3">
        <v>80</v>
      </c>
      <c r="B81" s="3">
        <v>32</v>
      </c>
      <c r="C81" s="3" t="s">
        <v>7</v>
      </c>
      <c r="D81" s="3" t="s">
        <v>12</v>
      </c>
      <c r="E81" s="3" t="s">
        <v>15</v>
      </c>
      <c r="F81" s="3">
        <v>4685</v>
      </c>
      <c r="G81" s="3" t="s">
        <v>19</v>
      </c>
      <c r="H81" t="b">
        <f t="shared" si="3"/>
        <v>1</v>
      </c>
      <c r="I81" t="str">
        <f t="shared" si="4"/>
        <v>High</v>
      </c>
      <c r="J81" t="str">
        <f t="shared" si="5"/>
        <v>Skip</v>
      </c>
    </row>
    <row r="82" spans="1:10" x14ac:dyDescent="0.3">
      <c r="A82" s="3">
        <v>81</v>
      </c>
      <c r="B82" s="3">
        <v>18</v>
      </c>
      <c r="C82" s="3" t="s">
        <v>9</v>
      </c>
      <c r="D82" s="3" t="s">
        <v>13</v>
      </c>
      <c r="E82" s="3" t="s">
        <v>17</v>
      </c>
      <c r="F82" s="3">
        <v>1275</v>
      </c>
      <c r="G82" s="3" t="s">
        <v>9</v>
      </c>
      <c r="H82" t="b">
        <f t="shared" si="3"/>
        <v>0</v>
      </c>
      <c r="I82" t="str">
        <f t="shared" si="4"/>
        <v>Low</v>
      </c>
      <c r="J82" t="str">
        <f t="shared" si="5"/>
        <v>Skip</v>
      </c>
    </row>
    <row r="83" spans="1:10" x14ac:dyDescent="0.3">
      <c r="A83" s="3">
        <v>82</v>
      </c>
      <c r="B83" s="3">
        <v>42</v>
      </c>
      <c r="C83" s="3" t="s">
        <v>8</v>
      </c>
      <c r="D83" s="3" t="s">
        <v>11</v>
      </c>
      <c r="E83" s="3" t="s">
        <v>16</v>
      </c>
      <c r="F83" s="3">
        <v>2125</v>
      </c>
      <c r="G83" s="3" t="s">
        <v>18</v>
      </c>
      <c r="H83" t="b">
        <f t="shared" si="3"/>
        <v>0</v>
      </c>
      <c r="I83" t="str">
        <f t="shared" si="4"/>
        <v>Low</v>
      </c>
      <c r="J83" t="str">
        <f t="shared" si="5"/>
        <v>Target</v>
      </c>
    </row>
    <row r="84" spans="1:10" x14ac:dyDescent="0.3">
      <c r="A84" s="3">
        <v>83</v>
      </c>
      <c r="B84" s="3">
        <v>24</v>
      </c>
      <c r="C84" s="3" t="s">
        <v>9</v>
      </c>
      <c r="D84" s="3" t="s">
        <v>13</v>
      </c>
      <c r="E84" s="3" t="s">
        <v>17</v>
      </c>
      <c r="F84" s="3">
        <v>3569</v>
      </c>
      <c r="G84" s="3" t="s">
        <v>20</v>
      </c>
      <c r="H84" t="b">
        <f t="shared" si="3"/>
        <v>0</v>
      </c>
      <c r="I84" t="str">
        <f t="shared" si="4"/>
        <v>High</v>
      </c>
      <c r="J84" t="str">
        <f t="shared" si="5"/>
        <v>Skip</v>
      </c>
    </row>
    <row r="85" spans="1:10" x14ac:dyDescent="0.3">
      <c r="A85" s="3">
        <v>84</v>
      </c>
      <c r="B85" s="3">
        <v>26</v>
      </c>
      <c r="C85" s="3" t="s">
        <v>9</v>
      </c>
      <c r="D85" s="3" t="s">
        <v>11</v>
      </c>
      <c r="E85" s="3" t="s">
        <v>17</v>
      </c>
      <c r="F85" s="3">
        <v>917</v>
      </c>
      <c r="G85" s="3" t="s">
        <v>20</v>
      </c>
      <c r="H85" t="b">
        <f t="shared" si="3"/>
        <v>0</v>
      </c>
      <c r="I85" t="str">
        <f t="shared" si="4"/>
        <v>Low</v>
      </c>
      <c r="J85" t="str">
        <f t="shared" si="5"/>
        <v>Skip</v>
      </c>
    </row>
    <row r="86" spans="1:10" x14ac:dyDescent="0.3">
      <c r="A86" s="3">
        <v>85</v>
      </c>
      <c r="B86" s="3">
        <v>41</v>
      </c>
      <c r="C86" s="3" t="s">
        <v>8</v>
      </c>
      <c r="D86" s="3" t="s">
        <v>13</v>
      </c>
      <c r="E86" s="3" t="s">
        <v>17</v>
      </c>
      <c r="F86" s="3">
        <v>614</v>
      </c>
      <c r="G86" s="3" t="s">
        <v>9</v>
      </c>
      <c r="H86" t="b">
        <f t="shared" si="3"/>
        <v>0</v>
      </c>
      <c r="I86" t="str">
        <f t="shared" si="4"/>
        <v>Low</v>
      </c>
      <c r="J86" t="str">
        <f t="shared" si="5"/>
        <v>Skip</v>
      </c>
    </row>
    <row r="87" spans="1:10" x14ac:dyDescent="0.3">
      <c r="A87" s="3">
        <v>86</v>
      </c>
      <c r="B87" s="3">
        <v>18</v>
      </c>
      <c r="C87" s="3" t="s">
        <v>7</v>
      </c>
      <c r="D87" s="3" t="s">
        <v>12</v>
      </c>
      <c r="E87" s="3" t="s">
        <v>17</v>
      </c>
      <c r="F87" s="3">
        <v>1116</v>
      </c>
      <c r="G87" s="3" t="s">
        <v>18</v>
      </c>
      <c r="H87" t="b">
        <f t="shared" si="3"/>
        <v>0</v>
      </c>
      <c r="I87" t="str">
        <f t="shared" si="4"/>
        <v>Low</v>
      </c>
      <c r="J87" t="str">
        <f t="shared" si="5"/>
        <v>Skip</v>
      </c>
    </row>
    <row r="88" spans="1:10" x14ac:dyDescent="0.3">
      <c r="A88" s="3">
        <v>87</v>
      </c>
      <c r="B88" s="3">
        <v>25</v>
      </c>
      <c r="C88" s="3" t="s">
        <v>7</v>
      </c>
      <c r="D88" s="3" t="s">
        <v>11</v>
      </c>
      <c r="E88" s="3" t="s">
        <v>16</v>
      </c>
      <c r="F88" s="3">
        <v>4474</v>
      </c>
      <c r="G88" s="3" t="s">
        <v>18</v>
      </c>
      <c r="H88" t="b">
        <f t="shared" si="3"/>
        <v>1</v>
      </c>
      <c r="I88" t="str">
        <f t="shared" si="4"/>
        <v>High</v>
      </c>
      <c r="J88" t="str">
        <f t="shared" si="5"/>
        <v>Skip</v>
      </c>
    </row>
    <row r="89" spans="1:10" x14ac:dyDescent="0.3">
      <c r="A89" s="3">
        <v>88</v>
      </c>
      <c r="B89" s="3">
        <v>41</v>
      </c>
      <c r="C89" s="3" t="s">
        <v>8</v>
      </c>
      <c r="D89" s="3" t="s">
        <v>14</v>
      </c>
      <c r="E89" s="3" t="s">
        <v>17</v>
      </c>
      <c r="F89" s="3">
        <v>3767</v>
      </c>
      <c r="G89" s="3" t="s">
        <v>20</v>
      </c>
      <c r="H89" t="b">
        <f t="shared" si="3"/>
        <v>0</v>
      </c>
      <c r="I89" t="str">
        <f t="shared" si="4"/>
        <v>High</v>
      </c>
      <c r="J89" t="str">
        <f t="shared" si="5"/>
        <v>Skip</v>
      </c>
    </row>
    <row r="90" spans="1:10" x14ac:dyDescent="0.3">
      <c r="A90" s="3">
        <v>89</v>
      </c>
      <c r="B90" s="3">
        <v>28</v>
      </c>
      <c r="C90" s="3" t="s">
        <v>7</v>
      </c>
      <c r="D90" s="3" t="s">
        <v>13</v>
      </c>
      <c r="E90" s="3" t="s">
        <v>17</v>
      </c>
      <c r="F90" s="3">
        <v>1325</v>
      </c>
      <c r="G90" s="3" t="s">
        <v>19</v>
      </c>
      <c r="H90" t="b">
        <f t="shared" si="3"/>
        <v>0</v>
      </c>
      <c r="I90" t="str">
        <f t="shared" si="4"/>
        <v>Low</v>
      </c>
      <c r="J90" t="str">
        <f t="shared" si="5"/>
        <v>Skip</v>
      </c>
    </row>
    <row r="91" spans="1:10" x14ac:dyDescent="0.3">
      <c r="A91" s="3">
        <v>90</v>
      </c>
      <c r="B91" s="3">
        <v>34</v>
      </c>
      <c r="C91" s="3" t="s">
        <v>8</v>
      </c>
      <c r="D91" s="3" t="s">
        <v>13</v>
      </c>
      <c r="E91" s="3" t="s">
        <v>15</v>
      </c>
      <c r="F91" s="3">
        <v>2016</v>
      </c>
      <c r="G91" s="3" t="s">
        <v>20</v>
      </c>
      <c r="H91" t="b">
        <f t="shared" si="3"/>
        <v>0</v>
      </c>
      <c r="I91" t="str">
        <f t="shared" si="4"/>
        <v>Low</v>
      </c>
      <c r="J91" t="str">
        <f t="shared" si="5"/>
        <v>Skip</v>
      </c>
    </row>
    <row r="92" spans="1:10" x14ac:dyDescent="0.3">
      <c r="A92" s="3">
        <v>91</v>
      </c>
      <c r="B92" s="3">
        <v>25</v>
      </c>
      <c r="C92" s="3" t="s">
        <v>8</v>
      </c>
      <c r="D92" s="3" t="s">
        <v>11</v>
      </c>
      <c r="E92" s="3" t="s">
        <v>17</v>
      </c>
      <c r="F92" s="3">
        <v>3646</v>
      </c>
      <c r="G92" s="3" t="s">
        <v>18</v>
      </c>
      <c r="H92" t="b">
        <f t="shared" si="3"/>
        <v>0</v>
      </c>
      <c r="I92" t="str">
        <f t="shared" si="4"/>
        <v>High</v>
      </c>
      <c r="J92" t="str">
        <f t="shared" si="5"/>
        <v>Skip</v>
      </c>
    </row>
    <row r="93" spans="1:10" x14ac:dyDescent="0.3">
      <c r="A93" s="3">
        <v>92</v>
      </c>
      <c r="B93" s="3">
        <v>52</v>
      </c>
      <c r="C93" s="3" t="s">
        <v>9</v>
      </c>
      <c r="D93" s="3" t="s">
        <v>14</v>
      </c>
      <c r="E93" s="3" t="s">
        <v>15</v>
      </c>
      <c r="F93" s="3">
        <v>912</v>
      </c>
      <c r="G93" s="3" t="s">
        <v>9</v>
      </c>
      <c r="H93" t="b">
        <f t="shared" si="3"/>
        <v>0</v>
      </c>
      <c r="I93" t="str">
        <f t="shared" si="4"/>
        <v>Low</v>
      </c>
      <c r="J93" t="str">
        <f t="shared" si="5"/>
        <v>Skip</v>
      </c>
    </row>
    <row r="94" spans="1:10" x14ac:dyDescent="0.3">
      <c r="A94" s="3">
        <v>93</v>
      </c>
      <c r="B94" s="3">
        <v>52</v>
      </c>
      <c r="C94" s="3" t="s">
        <v>8</v>
      </c>
      <c r="D94" s="3" t="s">
        <v>14</v>
      </c>
      <c r="E94" s="3" t="s">
        <v>16</v>
      </c>
      <c r="F94" s="3">
        <v>1228</v>
      </c>
      <c r="G94" s="3" t="s">
        <v>20</v>
      </c>
      <c r="H94" t="b">
        <f t="shared" si="3"/>
        <v>0</v>
      </c>
      <c r="I94" t="str">
        <f t="shared" si="4"/>
        <v>Low</v>
      </c>
      <c r="J94" t="str">
        <f t="shared" si="5"/>
        <v>Target</v>
      </c>
    </row>
    <row r="95" spans="1:10" x14ac:dyDescent="0.3">
      <c r="A95" s="3">
        <v>94</v>
      </c>
      <c r="B95" s="3">
        <v>50</v>
      </c>
      <c r="C95" s="3" t="s">
        <v>9</v>
      </c>
      <c r="D95" s="3" t="s">
        <v>12</v>
      </c>
      <c r="E95" s="3" t="s">
        <v>16</v>
      </c>
      <c r="F95" s="3">
        <v>3848</v>
      </c>
      <c r="G95" s="3" t="s">
        <v>18</v>
      </c>
      <c r="H95" t="b">
        <f t="shared" si="3"/>
        <v>0</v>
      </c>
      <c r="I95" t="str">
        <f t="shared" si="4"/>
        <v>High</v>
      </c>
      <c r="J95" t="str">
        <f t="shared" si="5"/>
        <v>Target</v>
      </c>
    </row>
    <row r="96" spans="1:10" x14ac:dyDescent="0.3">
      <c r="A96" s="3">
        <v>95</v>
      </c>
      <c r="B96" s="3">
        <v>22</v>
      </c>
      <c r="C96" s="3" t="s">
        <v>7</v>
      </c>
      <c r="D96" s="3" t="s">
        <v>14</v>
      </c>
      <c r="E96" s="3" t="s">
        <v>16</v>
      </c>
      <c r="F96" s="3">
        <v>3308</v>
      </c>
      <c r="G96" s="3" t="s">
        <v>20</v>
      </c>
      <c r="H96" t="b">
        <f t="shared" si="3"/>
        <v>0</v>
      </c>
      <c r="I96" t="str">
        <f t="shared" si="4"/>
        <v>High</v>
      </c>
      <c r="J96" t="str">
        <f t="shared" si="5"/>
        <v>Skip</v>
      </c>
    </row>
    <row r="97" spans="1:10" x14ac:dyDescent="0.3">
      <c r="A97" s="3">
        <v>96</v>
      </c>
      <c r="B97" s="3">
        <v>59</v>
      </c>
      <c r="C97" s="3" t="s">
        <v>7</v>
      </c>
      <c r="D97" s="3" t="s">
        <v>14</v>
      </c>
      <c r="E97" s="3" t="s">
        <v>16</v>
      </c>
      <c r="F97" s="3">
        <v>1175</v>
      </c>
      <c r="G97" s="3" t="s">
        <v>19</v>
      </c>
      <c r="H97" t="b">
        <f t="shared" si="3"/>
        <v>0</v>
      </c>
      <c r="I97" t="str">
        <f t="shared" si="4"/>
        <v>Low</v>
      </c>
      <c r="J97" t="str">
        <f t="shared" si="5"/>
        <v>Target</v>
      </c>
    </row>
    <row r="98" spans="1:10" x14ac:dyDescent="0.3">
      <c r="A98" s="3">
        <v>97</v>
      </c>
      <c r="B98" s="3">
        <v>56</v>
      </c>
      <c r="C98" s="3" t="s">
        <v>7</v>
      </c>
      <c r="D98" s="3" t="s">
        <v>14</v>
      </c>
      <c r="E98" s="3" t="s">
        <v>15</v>
      </c>
      <c r="F98" s="3">
        <v>3965</v>
      </c>
      <c r="G98" s="3" t="s">
        <v>20</v>
      </c>
      <c r="H98" t="b">
        <f t="shared" si="3"/>
        <v>0</v>
      </c>
      <c r="I98" t="str">
        <f t="shared" si="4"/>
        <v>High</v>
      </c>
      <c r="J98" t="str">
        <f t="shared" si="5"/>
        <v>Skip</v>
      </c>
    </row>
    <row r="99" spans="1:10" x14ac:dyDescent="0.3">
      <c r="A99" s="3">
        <v>98</v>
      </c>
      <c r="B99" s="3">
        <v>58</v>
      </c>
      <c r="C99" s="3" t="s">
        <v>7</v>
      </c>
      <c r="D99" s="3" t="s">
        <v>10</v>
      </c>
      <c r="E99" s="3" t="s">
        <v>17</v>
      </c>
      <c r="F99" s="3">
        <v>3004</v>
      </c>
      <c r="G99" s="3" t="s">
        <v>20</v>
      </c>
      <c r="H99" t="b">
        <f t="shared" si="3"/>
        <v>0</v>
      </c>
      <c r="I99" t="str">
        <f t="shared" si="4"/>
        <v>High</v>
      </c>
      <c r="J99" t="str">
        <f t="shared" si="5"/>
        <v>Skip</v>
      </c>
    </row>
    <row r="100" spans="1:10" x14ac:dyDescent="0.3">
      <c r="A100" s="3">
        <v>99</v>
      </c>
      <c r="B100" s="3">
        <v>45</v>
      </c>
      <c r="C100" s="3" t="s">
        <v>9</v>
      </c>
      <c r="D100" s="3" t="s">
        <v>12</v>
      </c>
      <c r="E100" s="3" t="s">
        <v>16</v>
      </c>
      <c r="F100" s="3">
        <v>3467</v>
      </c>
      <c r="G100" s="3" t="s">
        <v>18</v>
      </c>
      <c r="H100" t="b">
        <f t="shared" si="3"/>
        <v>0</v>
      </c>
      <c r="I100" t="str">
        <f t="shared" si="4"/>
        <v>High</v>
      </c>
      <c r="J100" t="str">
        <f t="shared" si="5"/>
        <v>Target</v>
      </c>
    </row>
    <row r="101" spans="1:10" x14ac:dyDescent="0.3">
      <c r="A101" s="3">
        <v>100</v>
      </c>
      <c r="B101" s="3">
        <v>24</v>
      </c>
      <c r="C101" s="3" t="s">
        <v>7</v>
      </c>
      <c r="D101" s="3" t="s">
        <v>13</v>
      </c>
      <c r="E101" s="3" t="s">
        <v>17</v>
      </c>
      <c r="F101" s="3">
        <v>3286</v>
      </c>
      <c r="G101" s="3" t="s">
        <v>18</v>
      </c>
      <c r="H101" t="b">
        <f t="shared" si="3"/>
        <v>0</v>
      </c>
      <c r="I101" t="str">
        <f t="shared" si="4"/>
        <v>High</v>
      </c>
      <c r="J101" t="str">
        <f t="shared" si="5"/>
        <v>Skip</v>
      </c>
    </row>
    <row r="104" spans="1:10" x14ac:dyDescent="0.3">
      <c r="A104" s="4" t="s">
        <v>32</v>
      </c>
      <c r="B104" s="5">
        <f>COUNTIF(D2:D101, "Very Satisfied")</f>
        <v>25</v>
      </c>
    </row>
    <row r="105" spans="1:10" x14ac:dyDescent="0.3">
      <c r="A105" s="4" t="s">
        <v>39</v>
      </c>
      <c r="B105" s="6">
        <f>AVERAGE(F2:F101)</f>
        <v>2825.61</v>
      </c>
    </row>
    <row r="106" spans="1:10" x14ac:dyDescent="0.3">
      <c r="A106" s="4" t="s">
        <v>40</v>
      </c>
      <c r="B106" s="5">
        <f>COUNTIF(E2:E101, "Product B")</f>
        <v>36</v>
      </c>
    </row>
    <row r="107" spans="1:10" x14ac:dyDescent="0.3">
      <c r="A107" s="4" t="s">
        <v>41</v>
      </c>
      <c r="B107" s="5">
        <f>SUMIFS(F2:F101,C2:C101, "Female")</f>
        <v>71591</v>
      </c>
    </row>
    <row r="108" spans="1:10" x14ac:dyDescent="0.3">
      <c r="A108" s="4" t="s">
        <v>42</v>
      </c>
      <c r="B108" s="5">
        <f>VLOOKUP(34, A2:B101,2,FALSE)</f>
        <v>24</v>
      </c>
    </row>
    <row r="109" spans="1:10" x14ac:dyDescent="0.3">
      <c r="A109" s="4" t="s">
        <v>43</v>
      </c>
      <c r="B109" s="5" t="str">
        <f>VLOOKUP(50,A2:C101,3,FALSE)</f>
        <v>Female</v>
      </c>
    </row>
    <row r="110" spans="1:10" x14ac:dyDescent="0.3">
      <c r="A110" s="4" t="s">
        <v>44</v>
      </c>
      <c r="B110" s="5" t="str">
        <f>_xlfn.XLOOKUP(89,A2:A101,D2:D101)</f>
        <v>Very Satisfied</v>
      </c>
    </row>
    <row r="111" spans="1:10" x14ac:dyDescent="0.3">
      <c r="A111" s="4" t="s">
        <v>45</v>
      </c>
      <c r="B111" s="5">
        <f>INDEX(F2:F101,MATCH("Product B",E2:E101,0))</f>
        <v>4175</v>
      </c>
    </row>
    <row r="112" spans="1:10" x14ac:dyDescent="0.3">
      <c r="A112" s="4" t="s">
        <v>46</v>
      </c>
      <c r="B112" s="5" t="str">
        <f>INDEX(G2:G101,MATCH(35,B2:B101,0))</f>
        <v>Advertisement</v>
      </c>
    </row>
    <row r="113" spans="1:2" x14ac:dyDescent="0.3">
      <c r="A113" s="4" t="s">
        <v>47</v>
      </c>
      <c r="B113" s="5" t="str">
        <f>_xlfn.XLOOKUP(3587, F2:F101,E2:E101)</f>
        <v>Product A</v>
      </c>
    </row>
    <row r="114" spans="1:2" x14ac:dyDescent="0.3">
      <c r="A114" s="4" t="s">
        <v>48</v>
      </c>
      <c r="B114" s="5">
        <f>VLOOKUP(88,A2:F101,6,FALSE)</f>
        <v>3767</v>
      </c>
    </row>
    <row r="115" spans="1:2" x14ac:dyDescent="0.3">
      <c r="A115" s="4" t="s">
        <v>51</v>
      </c>
      <c r="B115" s="5" t="str">
        <f>INDEX(D2:D101,MATCH(12,A2:A101,0))</f>
        <v>Dissatisfied</v>
      </c>
    </row>
  </sheetData>
  <conditionalFormatting sqref="A2:H101">
    <cfRule type="expression" dxfId="16" priority="9">
      <formula>$F2&gt;4000</formula>
    </cfRule>
    <cfRule type="expression" dxfId="15" priority="8">
      <formula>$F2&gt;4000</formula>
    </cfRule>
    <cfRule type="expression" dxfId="14" priority="6">
      <formula>$F2&gt;4000</formula>
    </cfRule>
    <cfRule type="expression" dxfId="13" priority="5">
      <formula>$F2&gt;4000</formula>
    </cfRule>
  </conditionalFormatting>
  <conditionalFormatting sqref="A81:H101">
    <cfRule type="expression" dxfId="12" priority="7">
      <formula>$F2&gt;4000</formula>
    </cfRule>
  </conditionalFormatting>
  <conditionalFormatting sqref="I2:I101">
    <cfRule type="cellIs" dxfId="11" priority="4" operator="equal">
      <formula>"high"</formula>
    </cfRule>
    <cfRule type="cellIs" dxfId="10" priority="3" operator="equal">
      <formula>"low"</formula>
    </cfRule>
  </conditionalFormatting>
  <conditionalFormatting sqref="J2:J101">
    <cfRule type="cellIs" dxfId="0" priority="2" operator="equal">
      <formula>"Target"</formula>
    </cfRule>
    <cfRule type="cellIs" dxfId="1" priority="1" operator="equal">
      <formula>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CF0C-CF88-4B6A-8825-FFA4EA1CE464}">
  <dimension ref="A1:A20"/>
  <sheetViews>
    <sheetView zoomScale="140" zoomScaleNormal="140" workbookViewId="0"/>
  </sheetViews>
  <sheetFormatPr defaultRowHeight="14.4" x14ac:dyDescent="0.3"/>
  <cols>
    <col min="1" max="1" width="146.21875" customWidth="1"/>
  </cols>
  <sheetData>
    <row r="1" spans="1:1" x14ac:dyDescent="0.3">
      <c r="A1" s="2" t="s">
        <v>28</v>
      </c>
    </row>
    <row r="2" spans="1:1" x14ac:dyDescent="0.3">
      <c r="A2" s="2" t="s">
        <v>22</v>
      </c>
    </row>
    <row r="3" spans="1:1" x14ac:dyDescent="0.3">
      <c r="A3" s="2" t="s">
        <v>23</v>
      </c>
    </row>
    <row r="4" spans="1:1" x14ac:dyDescent="0.3">
      <c r="A4" s="2" t="s">
        <v>24</v>
      </c>
    </row>
    <row r="5" spans="1:1" x14ac:dyDescent="0.3">
      <c r="A5" s="2" t="s">
        <v>25</v>
      </c>
    </row>
    <row r="6" spans="1:1" x14ac:dyDescent="0.3">
      <c r="A6" s="2" t="s">
        <v>26</v>
      </c>
    </row>
    <row r="7" spans="1:1" x14ac:dyDescent="0.3">
      <c r="A7" s="2" t="s">
        <v>29</v>
      </c>
    </row>
    <row r="8" spans="1:1" x14ac:dyDescent="0.3">
      <c r="A8" s="2" t="s">
        <v>30</v>
      </c>
    </row>
    <row r="9" spans="1:1" x14ac:dyDescent="0.3">
      <c r="A9" s="2" t="s">
        <v>33</v>
      </c>
    </row>
    <row r="10" spans="1:1" x14ac:dyDescent="0.3">
      <c r="A10" s="2" t="s">
        <v>31</v>
      </c>
    </row>
    <row r="11" spans="1:1" x14ac:dyDescent="0.3">
      <c r="A11" s="2" t="s">
        <v>34</v>
      </c>
    </row>
    <row r="14" spans="1:1" x14ac:dyDescent="0.3">
      <c r="A14" s="2" t="s">
        <v>27</v>
      </c>
    </row>
    <row r="15" spans="1:1" x14ac:dyDescent="0.3">
      <c r="A15" s="2" t="s">
        <v>21</v>
      </c>
    </row>
    <row r="16" spans="1:1" x14ac:dyDescent="0.3">
      <c r="A16" s="2" t="s">
        <v>35</v>
      </c>
    </row>
    <row r="17" spans="1:1" x14ac:dyDescent="0.3">
      <c r="A17" s="2" t="s">
        <v>36</v>
      </c>
    </row>
    <row r="18" spans="1:1" x14ac:dyDescent="0.3">
      <c r="A18" s="2" t="s">
        <v>37</v>
      </c>
    </row>
    <row r="19" spans="1:1" x14ac:dyDescent="0.3">
      <c r="A19" s="2" t="s">
        <v>38</v>
      </c>
    </row>
    <row r="20" spans="1:1" x14ac:dyDescent="0.3">
      <c r="A20" s="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Vikas Sagar</cp:lastModifiedBy>
  <dcterms:created xsi:type="dcterms:W3CDTF">2025-06-27T17:53:55Z</dcterms:created>
  <dcterms:modified xsi:type="dcterms:W3CDTF">2025-06-30T16:21:37Z</dcterms:modified>
</cp:coreProperties>
</file>