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ikas sagar\Downloads\MS_Excel_Interview_Videos\"/>
    </mc:Choice>
  </mc:AlternateContent>
  <xr:revisionPtr revIDLastSave="0" documentId="13_ncr:1_{BCEB893F-A214-4DA2-AA0E-3DC4F135DFD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" i="1"/>
</calcChain>
</file>

<file path=xl/sharedStrings.xml><?xml version="1.0" encoding="utf-8"?>
<sst xmlns="http://schemas.openxmlformats.org/spreadsheetml/2006/main" count="285" uniqueCount="75">
  <si>
    <t>Respondent_ID</t>
  </si>
  <si>
    <t>Age</t>
  </si>
  <si>
    <t>Gender</t>
  </si>
  <si>
    <t>Owns_Smartphone</t>
  </si>
  <si>
    <t>Daily_Usage_Hours</t>
  </si>
  <si>
    <t>OS</t>
  </si>
  <si>
    <t>Android_Apps</t>
  </si>
  <si>
    <t>iOS_Apps</t>
  </si>
  <si>
    <t>Satisfaction</t>
  </si>
  <si>
    <t>Top_Feature_1</t>
  </si>
  <si>
    <t>Top_Feature_2</t>
  </si>
  <si>
    <t>Employment_Status</t>
  </si>
  <si>
    <t>Postal_Code</t>
  </si>
  <si>
    <t>R001</t>
  </si>
  <si>
    <t>R002</t>
  </si>
  <si>
    <t>R003</t>
  </si>
  <si>
    <t>R004</t>
  </si>
  <si>
    <t>R005</t>
  </si>
  <si>
    <t>R006</t>
  </si>
  <si>
    <t>R007</t>
  </si>
  <si>
    <t>R008</t>
  </si>
  <si>
    <t>R009</t>
  </si>
  <si>
    <t>R010</t>
  </si>
  <si>
    <t>R011</t>
  </si>
  <si>
    <t>R012</t>
  </si>
  <si>
    <t>R013</t>
  </si>
  <si>
    <t>R014</t>
  </si>
  <si>
    <t>R015</t>
  </si>
  <si>
    <t>R016</t>
  </si>
  <si>
    <t>R017</t>
  </si>
  <si>
    <t>R018</t>
  </si>
  <si>
    <t>R019</t>
  </si>
  <si>
    <t>R020</t>
  </si>
  <si>
    <t>Female</t>
  </si>
  <si>
    <t>Male</t>
  </si>
  <si>
    <t>Yes</t>
  </si>
  <si>
    <t>No</t>
  </si>
  <si>
    <t>7+</t>
  </si>
  <si>
    <t>1–3</t>
  </si>
  <si>
    <t>&lt;1</t>
  </si>
  <si>
    <t>4–6</t>
  </si>
  <si>
    <t>Android</t>
  </si>
  <si>
    <t>Other</t>
  </si>
  <si>
    <t>Not sure</t>
  </si>
  <si>
    <t>iOS</t>
  </si>
  <si>
    <t>WhatsApp, YouTube</t>
  </si>
  <si>
    <t>Gmail, Instagram</t>
  </si>
  <si>
    <t>Others</t>
  </si>
  <si>
    <t>iMessage, Safari</t>
  </si>
  <si>
    <t>Instagram, FaceTime</t>
  </si>
  <si>
    <t>Very satisfied</t>
  </si>
  <si>
    <t>Neutral</t>
  </si>
  <si>
    <t>Dissatisfied</t>
  </si>
  <si>
    <t>Satisfied</t>
  </si>
  <si>
    <t>Storage capacity</t>
  </si>
  <si>
    <t>Battery life</t>
  </si>
  <si>
    <t>Brand</t>
  </si>
  <si>
    <t>Camera</t>
  </si>
  <si>
    <t>Price</t>
  </si>
  <si>
    <t>Homemaker</t>
  </si>
  <si>
    <t>Working professional</t>
  </si>
  <si>
    <t>Retired</t>
  </si>
  <si>
    <t>Unemployed</t>
  </si>
  <si>
    <t>Student</t>
  </si>
  <si>
    <t>Ques.1  How would you check for missing values in the dataset?</t>
  </si>
  <si>
    <t>Ques.2 How can you find duplicate Respondent_IDs?</t>
  </si>
  <si>
    <t>Ques.3 Find all users aged between 30–50 who are dissatisfied.</t>
  </si>
  <si>
    <t>Ques.4 How do you count how many users mentioned "Instagram" in Android_Apps?</t>
  </si>
  <si>
    <t>Ques.5 Show a breakdown of satisfaction levels.</t>
  </si>
  <si>
    <t>Check Missing Values</t>
  </si>
  <si>
    <t>Check Duplicates Values</t>
  </si>
  <si>
    <t>Users Age between 30 to 50 with Dissatisfied</t>
  </si>
  <si>
    <t>Instagram Users</t>
  </si>
  <si>
    <t>Satisfaction Level</t>
  </si>
  <si>
    <t>Top 5 Interview Questions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</si>
</sst>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" fontId="0" fillId="0" borderId="0" xfId="0" applyNumberFormat="1"/>
    <xf numFmtId="0" fontId="1" fillId="0" borderId="2" xfId="0" applyFont="1" applyFill="1" applyBorder="1" applyAlignment="1">
      <alignment horizontal="center" vertical="top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56">
    <dxf>
      <font>
        <b/>
        <i val="0"/>
        <strike val="0"/>
        <condense val="0"/>
        <extend val="0"/>
        <outline val="0"/>
        <shadow val="0"/>
        <u val="none"/>
        <vertAlign val="baseline"/>
        <sz val="15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B70D316-21BD-4367-8BC2-CE75E3153394}" name="Table1" displayName="Table1" ref="A1:A6" totalsRowShown="0" headerRowDxfId="0">
  <autoFilter ref="A1:A6" xr:uid="{EB70D316-21BD-4367-8BC2-CE75E3153394}"/>
  <tableColumns count="1">
    <tableColumn id="1" xr3:uid="{05725F85-91D3-4490-B293-8115EB7BD1D3}" name="Top 5 Interview Questions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6"/>
  <sheetViews>
    <sheetView tabSelected="1" zoomScale="90" zoomScaleNormal="90" workbookViewId="0"/>
  </sheetViews>
  <sheetFormatPr defaultRowHeight="14.4" x14ac:dyDescent="0.3"/>
  <cols>
    <col min="1" max="1" width="13.6640625" customWidth="1"/>
    <col min="2" max="2" width="6.21875" customWidth="1"/>
    <col min="4" max="5" width="17.33203125" bestFit="1" customWidth="1"/>
    <col min="6" max="6" width="10" customWidth="1"/>
    <col min="7" max="7" width="17.5546875" bestFit="1" customWidth="1"/>
    <col min="8" max="8" width="18" bestFit="1" customWidth="1"/>
    <col min="9" max="9" width="15.33203125" customWidth="1"/>
    <col min="10" max="11" width="14.5546875" bestFit="1" customWidth="1"/>
    <col min="12" max="12" width="18.44140625" bestFit="1" customWidth="1"/>
    <col min="13" max="13" width="11.44140625" bestFit="1" customWidth="1"/>
    <col min="14" max="14" width="9.33203125" customWidth="1"/>
  </cols>
  <sheetData>
    <row r="1" spans="1:1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3" t="s">
        <v>69</v>
      </c>
      <c r="O1" s="3" t="s">
        <v>70</v>
      </c>
      <c r="P1" s="3" t="s">
        <v>71</v>
      </c>
      <c r="Q1" s="3" t="s">
        <v>72</v>
      </c>
      <c r="R1" s="3" t="s">
        <v>73</v>
      </c>
    </row>
    <row r="2" spans="1:18" x14ac:dyDescent="0.3">
      <c r="A2" t="s">
        <v>13</v>
      </c>
      <c r="B2">
        <v>52</v>
      </c>
      <c r="C2" t="s">
        <v>33</v>
      </c>
      <c r="D2" t="s">
        <v>35</v>
      </c>
      <c r="E2" t="s">
        <v>37</v>
      </c>
      <c r="F2" t="s">
        <v>41</v>
      </c>
      <c r="G2" t="s">
        <v>45</v>
      </c>
      <c r="H2" t="s">
        <v>47</v>
      </c>
      <c r="I2" t="s">
        <v>50</v>
      </c>
      <c r="J2" t="s">
        <v>54</v>
      </c>
      <c r="K2" t="s">
        <v>55</v>
      </c>
      <c r="L2" t="s">
        <v>59</v>
      </c>
      <c r="M2">
        <v>913466</v>
      </c>
      <c r="N2">
        <f>COUNTBLANK(G2)</f>
        <v>0</v>
      </c>
      <c r="O2" t="b">
        <f>COUNTIF(A2:A26,A2)&gt;1</f>
        <v>0</v>
      </c>
      <c r="P2" t="b">
        <f>AND(B2&gt;=30, B2&lt;=50, I2="Dissatisfied")</f>
        <v>0</v>
      </c>
      <c r="Q2">
        <f>COUNTIF(G2, "*Instagram*")</f>
        <v>0</v>
      </c>
      <c r="R2">
        <f>COUNTIF(I2, "Very satisfied")</f>
        <v>1</v>
      </c>
    </row>
    <row r="3" spans="1:18" x14ac:dyDescent="0.3">
      <c r="A3" t="s">
        <v>14</v>
      </c>
      <c r="B3">
        <v>52</v>
      </c>
      <c r="C3" t="s">
        <v>34</v>
      </c>
      <c r="D3" t="s">
        <v>35</v>
      </c>
      <c r="E3" t="s">
        <v>38</v>
      </c>
      <c r="F3" t="s">
        <v>41</v>
      </c>
      <c r="G3" t="s">
        <v>46</v>
      </c>
      <c r="H3" t="s">
        <v>48</v>
      </c>
      <c r="I3" t="s">
        <v>51</v>
      </c>
      <c r="J3" t="s">
        <v>55</v>
      </c>
      <c r="K3" t="s">
        <v>57</v>
      </c>
      <c r="L3" t="s">
        <v>60</v>
      </c>
      <c r="M3">
        <v>861705</v>
      </c>
      <c r="N3">
        <f t="shared" ref="N3:N26" si="0">COUNTBLANK(G3)</f>
        <v>0</v>
      </c>
      <c r="O3" t="b">
        <f t="shared" ref="O3:O26" si="1">COUNTIF(A3:A27,A3)&gt;1</f>
        <v>1</v>
      </c>
      <c r="P3" t="b">
        <f t="shared" ref="P3:P26" si="2">AND(B3&gt;=30, B3&lt;=50, I3="Dissatisfied")</f>
        <v>0</v>
      </c>
      <c r="Q3">
        <f t="shared" ref="Q3:Q26" si="3">COUNTIF(G3, "*Instagram*")</f>
        <v>1</v>
      </c>
      <c r="R3">
        <f t="shared" ref="R3:R26" si="4">COUNTIF(I3, "Very satisfied")</f>
        <v>0</v>
      </c>
    </row>
    <row r="4" spans="1:18" x14ac:dyDescent="0.3">
      <c r="A4" t="s">
        <v>15</v>
      </c>
      <c r="B4">
        <v>35</v>
      </c>
      <c r="C4" t="s">
        <v>33</v>
      </c>
      <c r="D4" t="s">
        <v>36</v>
      </c>
      <c r="E4" t="s">
        <v>38</v>
      </c>
      <c r="F4" t="s">
        <v>42</v>
      </c>
      <c r="G4" t="s">
        <v>46</v>
      </c>
      <c r="I4" t="s">
        <v>51</v>
      </c>
      <c r="J4" t="s">
        <v>55</v>
      </c>
      <c r="K4" t="s">
        <v>56</v>
      </c>
      <c r="L4" t="s">
        <v>61</v>
      </c>
      <c r="M4">
        <v>577934</v>
      </c>
      <c r="N4">
        <f t="shared" si="0"/>
        <v>0</v>
      </c>
      <c r="O4" t="b">
        <f t="shared" si="1"/>
        <v>0</v>
      </c>
      <c r="P4" t="b">
        <f t="shared" si="2"/>
        <v>0</v>
      </c>
      <c r="Q4">
        <f t="shared" si="3"/>
        <v>1</v>
      </c>
      <c r="R4">
        <f t="shared" si="4"/>
        <v>0</v>
      </c>
    </row>
    <row r="5" spans="1:18" x14ac:dyDescent="0.3">
      <c r="A5" t="s">
        <v>16</v>
      </c>
      <c r="B5">
        <v>28</v>
      </c>
      <c r="C5" t="s">
        <v>33</v>
      </c>
      <c r="D5" t="s">
        <v>35</v>
      </c>
      <c r="E5" t="s">
        <v>37</v>
      </c>
      <c r="F5" t="s">
        <v>43</v>
      </c>
      <c r="G5" t="s">
        <v>47</v>
      </c>
      <c r="H5" t="s">
        <v>47</v>
      </c>
      <c r="I5" t="s">
        <v>52</v>
      </c>
      <c r="J5" t="s">
        <v>56</v>
      </c>
      <c r="K5" t="s">
        <v>58</v>
      </c>
      <c r="L5" t="s">
        <v>62</v>
      </c>
      <c r="M5">
        <v>657644</v>
      </c>
      <c r="N5">
        <f t="shared" si="0"/>
        <v>0</v>
      </c>
      <c r="O5" t="b">
        <f t="shared" si="1"/>
        <v>0</v>
      </c>
      <c r="P5" t="b">
        <f t="shared" si="2"/>
        <v>0</v>
      </c>
      <c r="Q5">
        <f t="shared" si="3"/>
        <v>0</v>
      </c>
      <c r="R5">
        <f t="shared" si="4"/>
        <v>0</v>
      </c>
    </row>
    <row r="6" spans="1:18" x14ac:dyDescent="0.3">
      <c r="A6" t="s">
        <v>17</v>
      </c>
      <c r="B6">
        <v>35</v>
      </c>
      <c r="C6" t="s">
        <v>34</v>
      </c>
      <c r="D6" t="s">
        <v>35</v>
      </c>
      <c r="E6" t="s">
        <v>37</v>
      </c>
      <c r="F6" t="s">
        <v>41</v>
      </c>
      <c r="G6" t="s">
        <v>46</v>
      </c>
      <c r="H6" t="s">
        <v>47</v>
      </c>
      <c r="I6" t="s">
        <v>50</v>
      </c>
      <c r="J6" t="s">
        <v>57</v>
      </c>
      <c r="K6" t="s">
        <v>58</v>
      </c>
      <c r="L6" t="s">
        <v>61</v>
      </c>
      <c r="M6" s="2">
        <v>64531559</v>
      </c>
      <c r="N6">
        <f t="shared" si="0"/>
        <v>0</v>
      </c>
      <c r="O6" t="b">
        <f t="shared" si="1"/>
        <v>0</v>
      </c>
      <c r="P6" t="b">
        <f t="shared" si="2"/>
        <v>0</v>
      </c>
      <c r="Q6">
        <f t="shared" si="3"/>
        <v>1</v>
      </c>
      <c r="R6">
        <f t="shared" si="4"/>
        <v>1</v>
      </c>
    </row>
    <row r="7" spans="1:18" x14ac:dyDescent="0.3">
      <c r="A7" t="s">
        <v>18</v>
      </c>
      <c r="B7">
        <v>17</v>
      </c>
      <c r="C7" t="s">
        <v>34</v>
      </c>
      <c r="D7" t="s">
        <v>35</v>
      </c>
      <c r="E7" t="s">
        <v>38</v>
      </c>
      <c r="F7" t="s">
        <v>43</v>
      </c>
      <c r="I7" t="s">
        <v>51</v>
      </c>
      <c r="J7" t="s">
        <v>58</v>
      </c>
      <c r="K7" t="s">
        <v>54</v>
      </c>
      <c r="L7" t="s">
        <v>63</v>
      </c>
      <c r="M7">
        <v>256661</v>
      </c>
      <c r="N7">
        <f t="shared" si="0"/>
        <v>1</v>
      </c>
      <c r="O7" t="b">
        <f t="shared" si="1"/>
        <v>1</v>
      </c>
      <c r="P7" t="b">
        <f t="shared" si="2"/>
        <v>0</v>
      </c>
      <c r="Q7">
        <f t="shared" si="3"/>
        <v>0</v>
      </c>
      <c r="R7">
        <f t="shared" si="4"/>
        <v>0</v>
      </c>
    </row>
    <row r="8" spans="1:18" x14ac:dyDescent="0.3">
      <c r="A8" t="s">
        <v>19</v>
      </c>
      <c r="B8">
        <v>35</v>
      </c>
      <c r="C8" t="s">
        <v>34</v>
      </c>
      <c r="D8" t="s">
        <v>35</v>
      </c>
      <c r="E8" t="s">
        <v>39</v>
      </c>
      <c r="F8" t="s">
        <v>42</v>
      </c>
      <c r="G8" t="s">
        <v>46</v>
      </c>
      <c r="H8" t="s">
        <v>49</v>
      </c>
      <c r="I8" t="s">
        <v>53</v>
      </c>
      <c r="J8" t="s">
        <v>54</v>
      </c>
      <c r="K8" t="s">
        <v>57</v>
      </c>
      <c r="L8" t="s">
        <v>61</v>
      </c>
      <c r="M8">
        <v>234700</v>
      </c>
      <c r="N8">
        <f t="shared" si="0"/>
        <v>0</v>
      </c>
      <c r="O8" t="b">
        <f t="shared" si="1"/>
        <v>1</v>
      </c>
      <c r="P8" t="b">
        <f t="shared" si="2"/>
        <v>0</v>
      </c>
      <c r="Q8">
        <f t="shared" si="3"/>
        <v>1</v>
      </c>
      <c r="R8">
        <f t="shared" si="4"/>
        <v>0</v>
      </c>
    </row>
    <row r="9" spans="1:18" x14ac:dyDescent="0.3">
      <c r="A9" t="s">
        <v>14</v>
      </c>
      <c r="B9">
        <v>52</v>
      </c>
      <c r="C9" t="s">
        <v>34</v>
      </c>
      <c r="D9" t="s">
        <v>35</v>
      </c>
      <c r="E9" t="s">
        <v>38</v>
      </c>
      <c r="F9" t="s">
        <v>41</v>
      </c>
      <c r="G9" t="s">
        <v>46</v>
      </c>
      <c r="H9" t="s">
        <v>48</v>
      </c>
      <c r="I9" t="s">
        <v>51</v>
      </c>
      <c r="J9" t="s">
        <v>55</v>
      </c>
      <c r="K9" t="s">
        <v>57</v>
      </c>
      <c r="L9" t="s">
        <v>60</v>
      </c>
      <c r="M9">
        <v>861705</v>
      </c>
      <c r="N9">
        <f t="shared" si="0"/>
        <v>0</v>
      </c>
      <c r="O9" t="b">
        <f t="shared" si="1"/>
        <v>0</v>
      </c>
      <c r="P9" t="b">
        <f t="shared" si="2"/>
        <v>0</v>
      </c>
      <c r="Q9">
        <f t="shared" si="3"/>
        <v>1</v>
      </c>
      <c r="R9">
        <f t="shared" si="4"/>
        <v>0</v>
      </c>
    </row>
    <row r="10" spans="1:18" x14ac:dyDescent="0.3">
      <c r="A10" t="s">
        <v>20</v>
      </c>
      <c r="B10">
        <v>17</v>
      </c>
      <c r="C10" t="s">
        <v>34</v>
      </c>
      <c r="D10" t="s">
        <v>35</v>
      </c>
      <c r="E10" t="s">
        <v>39</v>
      </c>
      <c r="F10" t="s">
        <v>41</v>
      </c>
      <c r="G10" t="s">
        <v>46</v>
      </c>
      <c r="H10" t="s">
        <v>47</v>
      </c>
      <c r="I10" t="s">
        <v>51</v>
      </c>
      <c r="J10" t="s">
        <v>58</v>
      </c>
      <c r="K10" t="s">
        <v>54</v>
      </c>
      <c r="L10" t="s">
        <v>62</v>
      </c>
      <c r="M10">
        <v>650614</v>
      </c>
      <c r="N10">
        <f t="shared" si="0"/>
        <v>0</v>
      </c>
      <c r="O10" t="b">
        <f t="shared" si="1"/>
        <v>0</v>
      </c>
      <c r="P10" t="b">
        <f t="shared" si="2"/>
        <v>0</v>
      </c>
      <c r="Q10">
        <f t="shared" si="3"/>
        <v>1</v>
      </c>
      <c r="R10">
        <f t="shared" si="4"/>
        <v>0</v>
      </c>
    </row>
    <row r="11" spans="1:18" x14ac:dyDescent="0.3">
      <c r="A11" t="s">
        <v>21</v>
      </c>
      <c r="B11">
        <v>52</v>
      </c>
      <c r="C11" t="s">
        <v>33</v>
      </c>
      <c r="D11" t="s">
        <v>35</v>
      </c>
      <c r="E11" t="s">
        <v>37</v>
      </c>
      <c r="F11" t="s">
        <v>43</v>
      </c>
      <c r="H11" t="s">
        <v>48</v>
      </c>
      <c r="I11" t="s">
        <v>51</v>
      </c>
      <c r="J11" t="s">
        <v>57</v>
      </c>
      <c r="K11" t="s">
        <v>54</v>
      </c>
      <c r="L11" t="s">
        <v>59</v>
      </c>
      <c r="M11">
        <v>320040</v>
      </c>
      <c r="N11">
        <f t="shared" si="0"/>
        <v>1</v>
      </c>
      <c r="O11" t="b">
        <f t="shared" si="1"/>
        <v>0</v>
      </c>
      <c r="P11" t="b">
        <f t="shared" si="2"/>
        <v>0</v>
      </c>
      <c r="Q11">
        <f t="shared" si="3"/>
        <v>0</v>
      </c>
      <c r="R11">
        <f t="shared" si="4"/>
        <v>0</v>
      </c>
    </row>
    <row r="12" spans="1:18" x14ac:dyDescent="0.3">
      <c r="A12" t="s">
        <v>22</v>
      </c>
      <c r="B12">
        <v>35</v>
      </c>
      <c r="C12" t="s">
        <v>34</v>
      </c>
      <c r="D12" t="s">
        <v>35</v>
      </c>
      <c r="E12" t="s">
        <v>38</v>
      </c>
      <c r="F12" t="s">
        <v>43</v>
      </c>
      <c r="G12" t="s">
        <v>45</v>
      </c>
      <c r="H12" t="s">
        <v>47</v>
      </c>
      <c r="I12" t="s">
        <v>52</v>
      </c>
      <c r="J12" t="s">
        <v>56</v>
      </c>
      <c r="K12" t="s">
        <v>55</v>
      </c>
      <c r="L12" t="s">
        <v>60</v>
      </c>
      <c r="M12" s="2">
        <v>8087894</v>
      </c>
      <c r="N12">
        <f t="shared" si="0"/>
        <v>0</v>
      </c>
      <c r="O12" t="b">
        <f t="shared" si="1"/>
        <v>0</v>
      </c>
      <c r="P12" t="b">
        <f t="shared" si="2"/>
        <v>1</v>
      </c>
      <c r="Q12">
        <f t="shared" si="3"/>
        <v>0</v>
      </c>
      <c r="R12">
        <f t="shared" si="4"/>
        <v>0</v>
      </c>
    </row>
    <row r="13" spans="1:18" x14ac:dyDescent="0.3">
      <c r="A13" t="s">
        <v>23</v>
      </c>
      <c r="B13">
        <v>52</v>
      </c>
      <c r="C13" t="s">
        <v>34</v>
      </c>
      <c r="D13" t="s">
        <v>35</v>
      </c>
      <c r="E13" t="s">
        <v>39</v>
      </c>
      <c r="F13" t="s">
        <v>44</v>
      </c>
      <c r="G13" t="s">
        <v>45</v>
      </c>
      <c r="I13" t="s">
        <v>51</v>
      </c>
      <c r="J13" t="s">
        <v>55</v>
      </c>
      <c r="K13" t="s">
        <v>57</v>
      </c>
      <c r="L13" t="s">
        <v>60</v>
      </c>
      <c r="M13">
        <v>894634</v>
      </c>
      <c r="N13">
        <f t="shared" si="0"/>
        <v>0</v>
      </c>
      <c r="O13" t="b">
        <f t="shared" si="1"/>
        <v>0</v>
      </c>
      <c r="P13" t="b">
        <f t="shared" si="2"/>
        <v>0</v>
      </c>
      <c r="Q13">
        <f t="shared" si="3"/>
        <v>0</v>
      </c>
      <c r="R13">
        <f t="shared" si="4"/>
        <v>0</v>
      </c>
    </row>
    <row r="14" spans="1:18" x14ac:dyDescent="0.3">
      <c r="A14" t="s">
        <v>24</v>
      </c>
      <c r="B14">
        <v>44</v>
      </c>
      <c r="C14" t="s">
        <v>34</v>
      </c>
      <c r="D14" t="s">
        <v>35</v>
      </c>
      <c r="E14" t="s">
        <v>39</v>
      </c>
      <c r="F14" t="s">
        <v>42</v>
      </c>
      <c r="I14" t="s">
        <v>52</v>
      </c>
      <c r="J14" t="s">
        <v>58</v>
      </c>
      <c r="K14" t="s">
        <v>57</v>
      </c>
      <c r="L14" t="s">
        <v>62</v>
      </c>
      <c r="M14">
        <v>413842</v>
      </c>
      <c r="N14">
        <f t="shared" si="0"/>
        <v>1</v>
      </c>
      <c r="O14" t="b">
        <f t="shared" si="1"/>
        <v>0</v>
      </c>
      <c r="P14" t="b">
        <f t="shared" si="2"/>
        <v>1</v>
      </c>
      <c r="Q14">
        <f t="shared" si="3"/>
        <v>0</v>
      </c>
      <c r="R14">
        <f t="shared" si="4"/>
        <v>0</v>
      </c>
    </row>
    <row r="15" spans="1:18" x14ac:dyDescent="0.3">
      <c r="A15" t="s">
        <v>19</v>
      </c>
      <c r="B15">
        <v>35</v>
      </c>
      <c r="C15" t="s">
        <v>34</v>
      </c>
      <c r="D15" t="s">
        <v>35</v>
      </c>
      <c r="E15" t="s">
        <v>39</v>
      </c>
      <c r="F15" t="s">
        <v>42</v>
      </c>
      <c r="G15" t="s">
        <v>46</v>
      </c>
      <c r="H15" t="s">
        <v>49</v>
      </c>
      <c r="I15" t="s">
        <v>53</v>
      </c>
      <c r="J15" t="s">
        <v>54</v>
      </c>
      <c r="K15" t="s">
        <v>57</v>
      </c>
      <c r="L15" t="s">
        <v>61</v>
      </c>
      <c r="M15">
        <v>234700</v>
      </c>
      <c r="N15">
        <f t="shared" si="0"/>
        <v>0</v>
      </c>
      <c r="O15" t="b">
        <f t="shared" si="1"/>
        <v>0</v>
      </c>
      <c r="P15" t="b">
        <f t="shared" si="2"/>
        <v>0</v>
      </c>
      <c r="Q15">
        <f t="shared" si="3"/>
        <v>1</v>
      </c>
      <c r="R15">
        <f t="shared" si="4"/>
        <v>0</v>
      </c>
    </row>
    <row r="16" spans="1:18" x14ac:dyDescent="0.3">
      <c r="A16" t="s">
        <v>25</v>
      </c>
      <c r="B16">
        <v>17</v>
      </c>
      <c r="C16" t="s">
        <v>33</v>
      </c>
      <c r="D16" t="s">
        <v>35</v>
      </c>
      <c r="E16" t="s">
        <v>40</v>
      </c>
      <c r="F16" t="s">
        <v>41</v>
      </c>
      <c r="H16" t="s">
        <v>47</v>
      </c>
      <c r="I16" t="s">
        <v>50</v>
      </c>
      <c r="J16" t="s">
        <v>56</v>
      </c>
      <c r="K16" t="s">
        <v>57</v>
      </c>
      <c r="L16" t="s">
        <v>60</v>
      </c>
      <c r="M16">
        <v>414905</v>
      </c>
      <c r="N16">
        <f t="shared" si="0"/>
        <v>1</v>
      </c>
      <c r="O16" t="b">
        <f t="shared" si="1"/>
        <v>0</v>
      </c>
      <c r="P16" t="b">
        <f t="shared" si="2"/>
        <v>0</v>
      </c>
      <c r="Q16">
        <f t="shared" si="3"/>
        <v>0</v>
      </c>
      <c r="R16">
        <f t="shared" si="4"/>
        <v>1</v>
      </c>
    </row>
    <row r="17" spans="1:18" x14ac:dyDescent="0.3">
      <c r="A17" t="s">
        <v>26</v>
      </c>
      <c r="B17">
        <v>17</v>
      </c>
      <c r="C17" t="s">
        <v>34</v>
      </c>
      <c r="D17" t="s">
        <v>36</v>
      </c>
      <c r="E17" t="s">
        <v>37</v>
      </c>
      <c r="F17" t="s">
        <v>41</v>
      </c>
      <c r="G17" t="s">
        <v>47</v>
      </c>
      <c r="H17" t="s">
        <v>49</v>
      </c>
      <c r="I17" t="s">
        <v>51</v>
      </c>
      <c r="J17" t="s">
        <v>54</v>
      </c>
      <c r="K17" t="s">
        <v>58</v>
      </c>
      <c r="L17" t="s">
        <v>60</v>
      </c>
      <c r="M17">
        <v>672382</v>
      </c>
      <c r="N17">
        <f t="shared" si="0"/>
        <v>0</v>
      </c>
      <c r="O17" t="b">
        <f t="shared" si="1"/>
        <v>0</v>
      </c>
      <c r="P17" t="b">
        <f t="shared" si="2"/>
        <v>0</v>
      </c>
      <c r="Q17">
        <f t="shared" si="3"/>
        <v>0</v>
      </c>
      <c r="R17">
        <f t="shared" si="4"/>
        <v>0</v>
      </c>
    </row>
    <row r="18" spans="1:18" x14ac:dyDescent="0.3">
      <c r="A18" t="s">
        <v>27</v>
      </c>
      <c r="B18">
        <v>35</v>
      </c>
      <c r="C18" t="s">
        <v>33</v>
      </c>
      <c r="D18" t="s">
        <v>35</v>
      </c>
      <c r="E18" t="s">
        <v>37</v>
      </c>
      <c r="F18" t="s">
        <v>44</v>
      </c>
      <c r="G18" t="s">
        <v>47</v>
      </c>
      <c r="H18" t="s">
        <v>48</v>
      </c>
      <c r="I18" t="s">
        <v>53</v>
      </c>
      <c r="J18" t="s">
        <v>55</v>
      </c>
      <c r="K18" t="s">
        <v>57</v>
      </c>
      <c r="L18" t="s">
        <v>59</v>
      </c>
      <c r="M18">
        <v>1840145</v>
      </c>
      <c r="N18">
        <f t="shared" si="0"/>
        <v>0</v>
      </c>
      <c r="O18" t="b">
        <f t="shared" si="1"/>
        <v>1</v>
      </c>
      <c r="P18" t="b">
        <f t="shared" si="2"/>
        <v>0</v>
      </c>
      <c r="Q18">
        <f t="shared" si="3"/>
        <v>0</v>
      </c>
      <c r="R18">
        <f t="shared" si="4"/>
        <v>0</v>
      </c>
    </row>
    <row r="19" spans="1:18" x14ac:dyDescent="0.3">
      <c r="A19" t="s">
        <v>28</v>
      </c>
      <c r="B19">
        <v>17</v>
      </c>
      <c r="C19" t="s">
        <v>33</v>
      </c>
      <c r="D19" t="s">
        <v>35</v>
      </c>
      <c r="E19" t="s">
        <v>40</v>
      </c>
      <c r="F19" t="s">
        <v>42</v>
      </c>
      <c r="G19" t="s">
        <v>47</v>
      </c>
      <c r="H19" t="s">
        <v>48</v>
      </c>
      <c r="I19" t="s">
        <v>51</v>
      </c>
      <c r="J19" t="s">
        <v>58</v>
      </c>
      <c r="K19" t="s">
        <v>54</v>
      </c>
      <c r="L19" t="s">
        <v>59</v>
      </c>
      <c r="M19">
        <v>968988</v>
      </c>
      <c r="N19">
        <f t="shared" si="0"/>
        <v>0</v>
      </c>
      <c r="O19" t="b">
        <f t="shared" si="1"/>
        <v>1</v>
      </c>
      <c r="P19" t="b">
        <f t="shared" si="2"/>
        <v>0</v>
      </c>
      <c r="Q19">
        <f t="shared" si="3"/>
        <v>0</v>
      </c>
      <c r="R19">
        <f t="shared" si="4"/>
        <v>0</v>
      </c>
    </row>
    <row r="20" spans="1:18" x14ac:dyDescent="0.3">
      <c r="A20" t="s">
        <v>29</v>
      </c>
      <c r="B20">
        <v>52</v>
      </c>
      <c r="C20" t="s">
        <v>34</v>
      </c>
      <c r="D20" t="s">
        <v>35</v>
      </c>
      <c r="E20" t="s">
        <v>40</v>
      </c>
      <c r="F20" t="s">
        <v>44</v>
      </c>
      <c r="H20" t="s">
        <v>49</v>
      </c>
      <c r="I20" t="s">
        <v>52</v>
      </c>
      <c r="J20" t="s">
        <v>58</v>
      </c>
      <c r="K20" t="s">
        <v>57</v>
      </c>
      <c r="L20" t="s">
        <v>60</v>
      </c>
      <c r="M20">
        <v>334219</v>
      </c>
      <c r="N20">
        <f t="shared" si="0"/>
        <v>1</v>
      </c>
      <c r="O20" t="b">
        <f t="shared" si="1"/>
        <v>0</v>
      </c>
      <c r="P20" t="b">
        <f t="shared" si="2"/>
        <v>0</v>
      </c>
      <c r="Q20">
        <f t="shared" si="3"/>
        <v>0</v>
      </c>
      <c r="R20">
        <f t="shared" si="4"/>
        <v>0</v>
      </c>
    </row>
    <row r="21" spans="1:18" x14ac:dyDescent="0.3">
      <c r="A21" t="s">
        <v>30</v>
      </c>
      <c r="B21">
        <v>35</v>
      </c>
      <c r="C21" t="s">
        <v>33</v>
      </c>
      <c r="D21" t="s">
        <v>35</v>
      </c>
      <c r="E21" t="s">
        <v>37</v>
      </c>
      <c r="F21" t="s">
        <v>43</v>
      </c>
      <c r="G21" t="s">
        <v>47</v>
      </c>
      <c r="H21" t="s">
        <v>47</v>
      </c>
      <c r="I21" t="s">
        <v>53</v>
      </c>
      <c r="J21" t="s">
        <v>56</v>
      </c>
      <c r="K21" t="s">
        <v>56</v>
      </c>
      <c r="L21" t="s">
        <v>60</v>
      </c>
      <c r="M21">
        <v>877938</v>
      </c>
      <c r="N21">
        <f t="shared" si="0"/>
        <v>0</v>
      </c>
      <c r="O21" t="b">
        <f t="shared" si="1"/>
        <v>0</v>
      </c>
      <c r="P21" t="b">
        <f t="shared" si="2"/>
        <v>0</v>
      </c>
      <c r="Q21">
        <f t="shared" si="3"/>
        <v>0</v>
      </c>
      <c r="R21">
        <f t="shared" si="4"/>
        <v>0</v>
      </c>
    </row>
    <row r="22" spans="1:18" x14ac:dyDescent="0.3">
      <c r="A22" t="s">
        <v>31</v>
      </c>
      <c r="B22">
        <v>44</v>
      </c>
      <c r="C22" t="s">
        <v>33</v>
      </c>
      <c r="D22" t="s">
        <v>35</v>
      </c>
      <c r="E22" t="s">
        <v>38</v>
      </c>
      <c r="F22" t="s">
        <v>43</v>
      </c>
      <c r="H22" t="s">
        <v>49</v>
      </c>
      <c r="I22" t="s">
        <v>52</v>
      </c>
      <c r="J22" t="s">
        <v>56</v>
      </c>
      <c r="K22" t="s">
        <v>58</v>
      </c>
      <c r="L22" t="s">
        <v>59</v>
      </c>
      <c r="M22">
        <v>604429</v>
      </c>
      <c r="N22">
        <f t="shared" si="0"/>
        <v>1</v>
      </c>
      <c r="O22" t="b">
        <f t="shared" si="1"/>
        <v>0</v>
      </c>
      <c r="P22" t="b">
        <f t="shared" si="2"/>
        <v>1</v>
      </c>
      <c r="Q22">
        <f t="shared" si="3"/>
        <v>0</v>
      </c>
      <c r="R22">
        <f t="shared" si="4"/>
        <v>0</v>
      </c>
    </row>
    <row r="23" spans="1:18" x14ac:dyDescent="0.3">
      <c r="A23" t="s">
        <v>32</v>
      </c>
      <c r="B23">
        <v>52</v>
      </c>
      <c r="C23" t="s">
        <v>34</v>
      </c>
      <c r="D23" t="s">
        <v>36</v>
      </c>
      <c r="E23" t="s">
        <v>38</v>
      </c>
      <c r="F23" t="s">
        <v>43</v>
      </c>
      <c r="I23" t="s">
        <v>52</v>
      </c>
      <c r="J23" t="s">
        <v>55</v>
      </c>
      <c r="K23" t="s">
        <v>56</v>
      </c>
      <c r="L23" t="s">
        <v>62</v>
      </c>
      <c r="M23">
        <v>497873</v>
      </c>
      <c r="N23">
        <f t="shared" si="0"/>
        <v>1</v>
      </c>
      <c r="O23" t="b">
        <f t="shared" si="1"/>
        <v>0</v>
      </c>
      <c r="P23" t="b">
        <f t="shared" si="2"/>
        <v>0</v>
      </c>
      <c r="Q23">
        <f t="shared" si="3"/>
        <v>0</v>
      </c>
      <c r="R23">
        <f t="shared" si="4"/>
        <v>0</v>
      </c>
    </row>
    <row r="24" spans="1:18" x14ac:dyDescent="0.3">
      <c r="A24" t="s">
        <v>27</v>
      </c>
      <c r="B24">
        <v>35</v>
      </c>
      <c r="C24" t="s">
        <v>33</v>
      </c>
      <c r="D24" t="s">
        <v>35</v>
      </c>
      <c r="E24" t="s">
        <v>37</v>
      </c>
      <c r="F24" t="s">
        <v>44</v>
      </c>
      <c r="G24" t="s">
        <v>47</v>
      </c>
      <c r="H24" t="s">
        <v>48</v>
      </c>
      <c r="I24" t="s">
        <v>53</v>
      </c>
      <c r="J24" t="s">
        <v>55</v>
      </c>
      <c r="K24" t="s">
        <v>57</v>
      </c>
      <c r="L24" t="s">
        <v>59</v>
      </c>
      <c r="M24">
        <v>1840145</v>
      </c>
      <c r="N24">
        <f t="shared" si="0"/>
        <v>0</v>
      </c>
      <c r="O24" t="b">
        <f t="shared" si="1"/>
        <v>0</v>
      </c>
      <c r="P24" t="b">
        <f t="shared" si="2"/>
        <v>0</v>
      </c>
      <c r="Q24">
        <f t="shared" si="3"/>
        <v>0</v>
      </c>
      <c r="R24">
        <f t="shared" si="4"/>
        <v>0</v>
      </c>
    </row>
    <row r="25" spans="1:18" x14ac:dyDescent="0.3">
      <c r="A25" t="s">
        <v>18</v>
      </c>
      <c r="B25">
        <v>17</v>
      </c>
      <c r="C25" t="s">
        <v>34</v>
      </c>
      <c r="D25" t="s">
        <v>35</v>
      </c>
      <c r="E25" t="s">
        <v>38</v>
      </c>
      <c r="F25" t="s">
        <v>43</v>
      </c>
      <c r="I25" t="s">
        <v>51</v>
      </c>
      <c r="J25" t="s">
        <v>58</v>
      </c>
      <c r="K25" t="s">
        <v>54</v>
      </c>
      <c r="L25" t="s">
        <v>63</v>
      </c>
      <c r="M25">
        <v>256661</v>
      </c>
      <c r="N25">
        <f t="shared" si="0"/>
        <v>1</v>
      </c>
      <c r="O25" t="b">
        <f t="shared" si="1"/>
        <v>0</v>
      </c>
      <c r="P25" t="b">
        <f t="shared" si="2"/>
        <v>0</v>
      </c>
      <c r="Q25">
        <f t="shared" si="3"/>
        <v>0</v>
      </c>
      <c r="R25">
        <f t="shared" si="4"/>
        <v>0</v>
      </c>
    </row>
    <row r="26" spans="1:18" x14ac:dyDescent="0.3">
      <c r="A26" t="s">
        <v>28</v>
      </c>
      <c r="B26">
        <v>17</v>
      </c>
      <c r="C26" t="s">
        <v>33</v>
      </c>
      <c r="D26" t="s">
        <v>35</v>
      </c>
      <c r="E26" t="s">
        <v>40</v>
      </c>
      <c r="F26" t="s">
        <v>42</v>
      </c>
      <c r="G26" t="s">
        <v>47</v>
      </c>
      <c r="H26" t="s">
        <v>48</v>
      </c>
      <c r="I26" t="s">
        <v>51</v>
      </c>
      <c r="J26" t="s">
        <v>58</v>
      </c>
      <c r="K26" t="s">
        <v>54</v>
      </c>
      <c r="L26" t="s">
        <v>59</v>
      </c>
      <c r="M26">
        <v>968988</v>
      </c>
      <c r="N26">
        <f t="shared" si="0"/>
        <v>0</v>
      </c>
      <c r="O26" t="b">
        <f t="shared" si="1"/>
        <v>0</v>
      </c>
      <c r="P26" t="b">
        <f t="shared" si="2"/>
        <v>0</v>
      </c>
      <c r="Q26">
        <f t="shared" si="3"/>
        <v>0</v>
      </c>
      <c r="R26">
        <f t="shared" si="4"/>
        <v>0</v>
      </c>
    </row>
  </sheetData>
  <conditionalFormatting sqref="N2:N26">
    <cfRule type="cellIs" dxfId="10" priority="9" operator="equal">
      <formula>0</formula>
    </cfRule>
    <cfRule type="cellIs" dxfId="9" priority="10" operator="equal">
      <formula>1</formula>
    </cfRule>
  </conditionalFormatting>
  <conditionalFormatting sqref="O2:O26">
    <cfRule type="cellIs" dxfId="8" priority="7" operator="equal">
      <formula>FALSE</formula>
    </cfRule>
    <cfRule type="cellIs" dxfId="7" priority="8" operator="equal">
      <formula>TRUE</formula>
    </cfRule>
  </conditionalFormatting>
  <conditionalFormatting sqref="P2:P26">
    <cfRule type="cellIs" dxfId="6" priority="5" operator="equal">
      <formula>FALSE</formula>
    </cfRule>
    <cfRule type="cellIs" dxfId="5" priority="6" operator="equal">
      <formula>TRUE</formula>
    </cfRule>
  </conditionalFormatting>
  <conditionalFormatting sqref="Q2:Q26">
    <cfRule type="cellIs" dxfId="4" priority="3" operator="equal">
      <formula>1</formula>
    </cfRule>
    <cfRule type="cellIs" dxfId="3" priority="4" operator="equal">
      <formula>0</formula>
    </cfRule>
  </conditionalFormatting>
  <conditionalFormatting sqref="R2:R26">
    <cfRule type="cellIs" dxfId="2" priority="1" operator="equal">
      <formula>1</formula>
    </cfRule>
    <cfRule type="cellIs" dxfId="1" priority="2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03CAF-44BB-4D73-ABC0-247AE9BAF657}">
  <dimension ref="A1:A6"/>
  <sheetViews>
    <sheetView zoomScale="148" workbookViewId="0"/>
  </sheetViews>
  <sheetFormatPr defaultRowHeight="14.4" x14ac:dyDescent="0.3"/>
  <cols>
    <col min="1" max="1" width="71.6640625" bestFit="1" customWidth="1"/>
  </cols>
  <sheetData>
    <row r="1" spans="1:1" ht="19.8" x14ac:dyDescent="0.4">
      <c r="A1" s="4" t="s">
        <v>74</v>
      </c>
    </row>
    <row r="2" spans="1:1" x14ac:dyDescent="0.3">
      <c r="A2" t="s">
        <v>64</v>
      </c>
    </row>
    <row r="3" spans="1:1" x14ac:dyDescent="0.3">
      <c r="A3" t="s">
        <v>65</v>
      </c>
    </row>
    <row r="4" spans="1:1" x14ac:dyDescent="0.3">
      <c r="A4" t="s">
        <v>66</v>
      </c>
    </row>
    <row r="5" spans="1:1" x14ac:dyDescent="0.3">
      <c r="A5" t="s">
        <v>67</v>
      </c>
    </row>
    <row r="6" spans="1:1" x14ac:dyDescent="0.3">
      <c r="A6" t="s">
        <v>68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Vikas Sagar</cp:lastModifiedBy>
  <dcterms:created xsi:type="dcterms:W3CDTF">2025-06-23T06:14:12Z</dcterms:created>
  <dcterms:modified xsi:type="dcterms:W3CDTF">2025-06-24T05:56:58Z</dcterms:modified>
</cp:coreProperties>
</file>