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&amp;OD\DS&amp;AI\Business Analytics with Excel\"/>
    </mc:Choice>
  </mc:AlternateContent>
  <bookViews>
    <workbookView xWindow="0" yWindow="0" windowWidth="23040" windowHeight="9084" activeTab="2"/>
  </bookViews>
  <sheets>
    <sheet name="Tips" sheetId="2" r:id="rId1"/>
    <sheet name="Correlation" sheetId="3" r:id="rId2"/>
    <sheet name="Prediction" sheetId="4" r:id="rId3"/>
  </sheets>
  <externalReferences>
    <externalReference r:id="rId4"/>
  </externalReferences>
  <definedNames>
    <definedName name="_xlnm._FilterDatabase" localSheetId="0" hidden="1">Tips!$A$1:$G$1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5" i="4" l="1"/>
  <c r="B245" i="4"/>
  <c r="D245" i="4" s="1"/>
  <c r="A245" i="4"/>
  <c r="C244" i="4"/>
  <c r="E244" i="4" s="1"/>
  <c r="B244" i="4"/>
  <c r="A244" i="4"/>
  <c r="D244" i="4" s="1"/>
  <c r="D243" i="4"/>
  <c r="E243" i="4" s="1"/>
  <c r="C243" i="4"/>
  <c r="B243" i="4"/>
  <c r="A243" i="4"/>
  <c r="C242" i="4"/>
  <c r="B242" i="4"/>
  <c r="A242" i="4"/>
  <c r="D242" i="4" s="1"/>
  <c r="E242" i="4" s="1"/>
  <c r="C241" i="4"/>
  <c r="B241" i="4"/>
  <c r="D241" i="4" s="1"/>
  <c r="E241" i="4" s="1"/>
  <c r="A241" i="4"/>
  <c r="D240" i="4"/>
  <c r="C240" i="4"/>
  <c r="E240" i="4" s="1"/>
  <c r="B240" i="4"/>
  <c r="A240" i="4"/>
  <c r="C239" i="4"/>
  <c r="B239" i="4"/>
  <c r="D239" i="4" s="1"/>
  <c r="A239" i="4"/>
  <c r="C238" i="4"/>
  <c r="B238" i="4"/>
  <c r="A238" i="4"/>
  <c r="D238" i="4" s="1"/>
  <c r="E238" i="4" s="1"/>
  <c r="C237" i="4"/>
  <c r="E237" i="4" s="1"/>
  <c r="B237" i="4"/>
  <c r="A237" i="4"/>
  <c r="D237" i="4" s="1"/>
  <c r="C236" i="4"/>
  <c r="B236" i="4"/>
  <c r="A236" i="4"/>
  <c r="D236" i="4" s="1"/>
  <c r="E235" i="4"/>
  <c r="D235" i="4"/>
  <c r="C235" i="4"/>
  <c r="B235" i="4"/>
  <c r="A235" i="4"/>
  <c r="C234" i="4"/>
  <c r="B234" i="4"/>
  <c r="A234" i="4"/>
  <c r="D234" i="4" s="1"/>
  <c r="C233" i="4"/>
  <c r="B233" i="4"/>
  <c r="D233" i="4" s="1"/>
  <c r="A233" i="4"/>
  <c r="C232" i="4"/>
  <c r="B232" i="4"/>
  <c r="A232" i="4"/>
  <c r="D232" i="4" s="1"/>
  <c r="D231" i="4"/>
  <c r="E231" i="4" s="1"/>
  <c r="C231" i="4"/>
  <c r="B231" i="4"/>
  <c r="A231" i="4"/>
  <c r="C230" i="4"/>
  <c r="B230" i="4"/>
  <c r="A230" i="4"/>
  <c r="D230" i="4" s="1"/>
  <c r="E230" i="4" s="1"/>
  <c r="C229" i="4"/>
  <c r="B229" i="4"/>
  <c r="D229" i="4" s="1"/>
  <c r="E229" i="4" s="1"/>
  <c r="A229" i="4"/>
  <c r="D228" i="4"/>
  <c r="C228" i="4"/>
  <c r="E228" i="4" s="1"/>
  <c r="B228" i="4"/>
  <c r="A228" i="4"/>
  <c r="C227" i="4"/>
  <c r="B227" i="4"/>
  <c r="D227" i="4" s="1"/>
  <c r="A227" i="4"/>
  <c r="C226" i="4"/>
  <c r="B226" i="4"/>
  <c r="A226" i="4"/>
  <c r="D226" i="4" s="1"/>
  <c r="E226" i="4" s="1"/>
  <c r="C225" i="4"/>
  <c r="B225" i="4"/>
  <c r="A225" i="4"/>
  <c r="D225" i="4" s="1"/>
  <c r="C224" i="4"/>
  <c r="B224" i="4"/>
  <c r="A224" i="4"/>
  <c r="D224" i="4" s="1"/>
  <c r="E223" i="4"/>
  <c r="D223" i="4"/>
  <c r="C223" i="4"/>
  <c r="B223" i="4"/>
  <c r="A223" i="4"/>
  <c r="C222" i="4"/>
  <c r="B222" i="4"/>
  <c r="A222" i="4"/>
  <c r="D222" i="4" s="1"/>
  <c r="C221" i="4"/>
  <c r="B221" i="4"/>
  <c r="D221" i="4" s="1"/>
  <c r="A221" i="4"/>
  <c r="C220" i="4"/>
  <c r="E220" i="4" s="1"/>
  <c r="B220" i="4"/>
  <c r="A220" i="4"/>
  <c r="D220" i="4" s="1"/>
  <c r="D219" i="4"/>
  <c r="E219" i="4" s="1"/>
  <c r="C219" i="4"/>
  <c r="B219" i="4"/>
  <c r="A219" i="4"/>
  <c r="C218" i="4"/>
  <c r="B218" i="4"/>
  <c r="A218" i="4"/>
  <c r="D218" i="4" s="1"/>
  <c r="E218" i="4" s="1"/>
  <c r="C217" i="4"/>
  <c r="B217" i="4"/>
  <c r="D217" i="4" s="1"/>
  <c r="E217" i="4" s="1"/>
  <c r="A217" i="4"/>
  <c r="D216" i="4"/>
  <c r="C216" i="4"/>
  <c r="E216" i="4" s="1"/>
  <c r="B216" i="4"/>
  <c r="A216" i="4"/>
  <c r="C215" i="4"/>
  <c r="B215" i="4"/>
  <c r="D215" i="4" s="1"/>
  <c r="A215" i="4"/>
  <c r="C214" i="4"/>
  <c r="B214" i="4"/>
  <c r="A214" i="4"/>
  <c r="D214" i="4" s="1"/>
  <c r="E214" i="4" s="1"/>
  <c r="C213" i="4"/>
  <c r="E213" i="4" s="1"/>
  <c r="B213" i="4"/>
  <c r="A213" i="4"/>
  <c r="D213" i="4" s="1"/>
  <c r="C212" i="4"/>
  <c r="B212" i="4"/>
  <c r="A212" i="4"/>
  <c r="D212" i="4" s="1"/>
  <c r="E211" i="4"/>
  <c r="D211" i="4"/>
  <c r="C211" i="4"/>
  <c r="B211" i="4"/>
  <c r="A211" i="4"/>
  <c r="C210" i="4"/>
  <c r="B210" i="4"/>
  <c r="A210" i="4"/>
  <c r="D210" i="4" s="1"/>
  <c r="C209" i="4"/>
  <c r="B209" i="4"/>
  <c r="D209" i="4" s="1"/>
  <c r="A209" i="4"/>
  <c r="C208" i="4"/>
  <c r="E208" i="4" s="1"/>
  <c r="B208" i="4"/>
  <c r="A208" i="4"/>
  <c r="D208" i="4" s="1"/>
  <c r="D207" i="4"/>
  <c r="E207" i="4" s="1"/>
  <c r="C207" i="4"/>
  <c r="B207" i="4"/>
  <c r="A207" i="4"/>
  <c r="C206" i="4"/>
  <c r="B206" i="4"/>
  <c r="A206" i="4"/>
  <c r="D206" i="4" s="1"/>
  <c r="E206" i="4" s="1"/>
  <c r="C205" i="4"/>
  <c r="B205" i="4"/>
  <c r="D205" i="4" s="1"/>
  <c r="E205" i="4" s="1"/>
  <c r="A205" i="4"/>
  <c r="D204" i="4"/>
  <c r="C204" i="4"/>
  <c r="E204" i="4" s="1"/>
  <c r="B204" i="4"/>
  <c r="A204" i="4"/>
  <c r="D203" i="4"/>
  <c r="C203" i="4"/>
  <c r="E203" i="4" s="1"/>
  <c r="B203" i="4"/>
  <c r="A203" i="4"/>
  <c r="C202" i="4"/>
  <c r="B202" i="4"/>
  <c r="A202" i="4"/>
  <c r="D202" i="4" s="1"/>
  <c r="E202" i="4" s="1"/>
  <c r="C201" i="4"/>
  <c r="E201" i="4" s="1"/>
  <c r="B201" i="4"/>
  <c r="A201" i="4"/>
  <c r="D201" i="4" s="1"/>
  <c r="C200" i="4"/>
  <c r="B200" i="4"/>
  <c r="A200" i="4"/>
  <c r="D200" i="4" s="1"/>
  <c r="E199" i="4"/>
  <c r="D199" i="4"/>
  <c r="C199" i="4"/>
  <c r="B199" i="4"/>
  <c r="A199" i="4"/>
  <c r="C198" i="4"/>
  <c r="B198" i="4"/>
  <c r="A198" i="4"/>
  <c r="D198" i="4" s="1"/>
  <c r="E198" i="4" s="1"/>
  <c r="C197" i="4"/>
  <c r="E197" i="4" s="1"/>
  <c r="B197" i="4"/>
  <c r="D197" i="4" s="1"/>
  <c r="A197" i="4"/>
  <c r="C196" i="4"/>
  <c r="B196" i="4"/>
  <c r="A196" i="4"/>
  <c r="D196" i="4" s="1"/>
  <c r="D195" i="4"/>
  <c r="E195" i="4" s="1"/>
  <c r="C195" i="4"/>
  <c r="B195" i="4"/>
  <c r="A195" i="4"/>
  <c r="C194" i="4"/>
  <c r="B194" i="4"/>
  <c r="A194" i="4"/>
  <c r="D194" i="4" s="1"/>
  <c r="E194" i="4" s="1"/>
  <c r="C193" i="4"/>
  <c r="B193" i="4"/>
  <c r="D193" i="4" s="1"/>
  <c r="E193" i="4" s="1"/>
  <c r="A193" i="4"/>
  <c r="D192" i="4"/>
  <c r="C192" i="4"/>
  <c r="E192" i="4" s="1"/>
  <c r="B192" i="4"/>
  <c r="A192" i="4"/>
  <c r="D191" i="4"/>
  <c r="C191" i="4"/>
  <c r="E191" i="4" s="1"/>
  <c r="B191" i="4"/>
  <c r="A191" i="4"/>
  <c r="C190" i="4"/>
  <c r="B190" i="4"/>
  <c r="A190" i="4"/>
  <c r="D190" i="4" s="1"/>
  <c r="E190" i="4" s="1"/>
  <c r="C189" i="4"/>
  <c r="B189" i="4"/>
  <c r="A189" i="4"/>
  <c r="D189" i="4" s="1"/>
  <c r="C188" i="4"/>
  <c r="E188" i="4" s="1"/>
  <c r="B188" i="4"/>
  <c r="A188" i="4"/>
  <c r="D188" i="4" s="1"/>
  <c r="E187" i="4"/>
  <c r="D187" i="4"/>
  <c r="C187" i="4"/>
  <c r="B187" i="4"/>
  <c r="A187" i="4"/>
  <c r="C186" i="4"/>
  <c r="B186" i="4"/>
  <c r="A186" i="4"/>
  <c r="D186" i="4" s="1"/>
  <c r="E186" i="4" s="1"/>
  <c r="C185" i="4"/>
  <c r="B185" i="4"/>
  <c r="D185" i="4" s="1"/>
  <c r="A185" i="4"/>
  <c r="C184" i="4"/>
  <c r="B184" i="4"/>
  <c r="A184" i="4"/>
  <c r="D184" i="4" s="1"/>
  <c r="D183" i="4"/>
  <c r="E183" i="4" s="1"/>
  <c r="C183" i="4"/>
  <c r="B183" i="4"/>
  <c r="A183" i="4"/>
  <c r="C182" i="4"/>
  <c r="B182" i="4"/>
  <c r="A182" i="4"/>
  <c r="D182" i="4" s="1"/>
  <c r="E182" i="4" s="1"/>
  <c r="C181" i="4"/>
  <c r="B181" i="4"/>
  <c r="D181" i="4" s="1"/>
  <c r="E181" i="4" s="1"/>
  <c r="A181" i="4"/>
  <c r="D180" i="4"/>
  <c r="C180" i="4"/>
  <c r="E180" i="4" s="1"/>
  <c r="B180" i="4"/>
  <c r="A180" i="4"/>
  <c r="D179" i="4"/>
  <c r="C179" i="4"/>
  <c r="E179" i="4" s="1"/>
  <c r="B179" i="4"/>
  <c r="A179" i="4"/>
  <c r="C178" i="4"/>
  <c r="B178" i="4"/>
  <c r="A178" i="4"/>
  <c r="D178" i="4" s="1"/>
  <c r="E178" i="4" s="1"/>
  <c r="C177" i="4"/>
  <c r="B177" i="4"/>
  <c r="A177" i="4"/>
  <c r="D177" i="4" s="1"/>
  <c r="C176" i="4"/>
  <c r="B176" i="4"/>
  <c r="A176" i="4"/>
  <c r="D176" i="4" s="1"/>
  <c r="E175" i="4"/>
  <c r="D175" i="4"/>
  <c r="C175" i="4"/>
  <c r="B175" i="4"/>
  <c r="A175" i="4"/>
  <c r="C174" i="4"/>
  <c r="B174" i="4"/>
  <c r="A174" i="4"/>
  <c r="D174" i="4" s="1"/>
  <c r="E174" i="4" s="1"/>
  <c r="C173" i="4"/>
  <c r="E173" i="4" s="1"/>
  <c r="B173" i="4"/>
  <c r="D173" i="4" s="1"/>
  <c r="A173" i="4"/>
  <c r="C172" i="4"/>
  <c r="B172" i="4"/>
  <c r="A172" i="4"/>
  <c r="D172" i="4" s="1"/>
  <c r="D171" i="4"/>
  <c r="E171" i="4" s="1"/>
  <c r="C171" i="4"/>
  <c r="B171" i="4"/>
  <c r="A171" i="4"/>
  <c r="C170" i="4"/>
  <c r="B170" i="4"/>
  <c r="A170" i="4"/>
  <c r="D170" i="4" s="1"/>
  <c r="E170" i="4" s="1"/>
  <c r="C169" i="4"/>
  <c r="B169" i="4"/>
  <c r="D169" i="4" s="1"/>
  <c r="E169" i="4" s="1"/>
  <c r="A169" i="4"/>
  <c r="D168" i="4"/>
  <c r="C168" i="4"/>
  <c r="E168" i="4" s="1"/>
  <c r="B168" i="4"/>
  <c r="A168" i="4"/>
  <c r="D167" i="4"/>
  <c r="C167" i="4"/>
  <c r="E167" i="4" s="1"/>
  <c r="B167" i="4"/>
  <c r="A167" i="4"/>
  <c r="C166" i="4"/>
  <c r="B166" i="4"/>
  <c r="A166" i="4"/>
  <c r="D166" i="4" s="1"/>
  <c r="E166" i="4" s="1"/>
  <c r="C165" i="4"/>
  <c r="B165" i="4"/>
  <c r="A165" i="4"/>
  <c r="D165" i="4" s="1"/>
  <c r="C164" i="4"/>
  <c r="B164" i="4"/>
  <c r="A164" i="4"/>
  <c r="D164" i="4" s="1"/>
  <c r="E163" i="4"/>
  <c r="D163" i="4"/>
  <c r="C163" i="4"/>
  <c r="B163" i="4"/>
  <c r="A163" i="4"/>
  <c r="C162" i="4"/>
  <c r="B162" i="4"/>
  <c r="A162" i="4"/>
  <c r="D162" i="4" s="1"/>
  <c r="E162" i="4" s="1"/>
  <c r="C161" i="4"/>
  <c r="B161" i="4"/>
  <c r="D161" i="4" s="1"/>
  <c r="A161" i="4"/>
  <c r="C160" i="4"/>
  <c r="E160" i="4" s="1"/>
  <c r="B160" i="4"/>
  <c r="A160" i="4"/>
  <c r="D160" i="4" s="1"/>
  <c r="D159" i="4"/>
  <c r="E159" i="4" s="1"/>
  <c r="C159" i="4"/>
  <c r="B159" i="4"/>
  <c r="A159" i="4"/>
  <c r="C158" i="4"/>
  <c r="B158" i="4"/>
  <c r="A158" i="4"/>
  <c r="D158" i="4" s="1"/>
  <c r="E158" i="4" s="1"/>
  <c r="C157" i="4"/>
  <c r="B157" i="4"/>
  <c r="D157" i="4" s="1"/>
  <c r="E157" i="4" s="1"/>
  <c r="A157" i="4"/>
  <c r="D156" i="4"/>
  <c r="C156" i="4"/>
  <c r="E156" i="4" s="1"/>
  <c r="B156" i="4"/>
  <c r="A156" i="4"/>
  <c r="D155" i="4"/>
  <c r="C155" i="4"/>
  <c r="E155" i="4" s="1"/>
  <c r="B155" i="4"/>
  <c r="A155" i="4"/>
  <c r="C154" i="4"/>
  <c r="B154" i="4"/>
  <c r="A154" i="4"/>
  <c r="D154" i="4" s="1"/>
  <c r="E154" i="4" s="1"/>
  <c r="C153" i="4"/>
  <c r="E153" i="4" s="1"/>
  <c r="B153" i="4"/>
  <c r="A153" i="4"/>
  <c r="D153" i="4" s="1"/>
  <c r="C152" i="4"/>
  <c r="E152" i="4" s="1"/>
  <c r="B152" i="4"/>
  <c r="A152" i="4"/>
  <c r="D152" i="4" s="1"/>
  <c r="E151" i="4"/>
  <c r="D151" i="4"/>
  <c r="C151" i="4"/>
  <c r="B151" i="4"/>
  <c r="A151" i="4"/>
  <c r="C150" i="4"/>
  <c r="B150" i="4"/>
  <c r="A150" i="4"/>
  <c r="D150" i="4" s="1"/>
  <c r="E150" i="4" s="1"/>
  <c r="C149" i="4"/>
  <c r="B149" i="4"/>
  <c r="D149" i="4" s="1"/>
  <c r="A149" i="4"/>
  <c r="C148" i="4"/>
  <c r="B148" i="4"/>
  <c r="A148" i="4"/>
  <c r="D148" i="4" s="1"/>
  <c r="D147" i="4"/>
  <c r="E147" i="4" s="1"/>
  <c r="C147" i="4"/>
  <c r="B147" i="4"/>
  <c r="A147" i="4"/>
  <c r="C146" i="4"/>
  <c r="B146" i="4"/>
  <c r="A146" i="4"/>
  <c r="D146" i="4" s="1"/>
  <c r="E146" i="4" s="1"/>
  <c r="C145" i="4"/>
  <c r="B145" i="4"/>
  <c r="D145" i="4" s="1"/>
  <c r="E145" i="4" s="1"/>
  <c r="A145" i="4"/>
  <c r="D144" i="4"/>
  <c r="C144" i="4"/>
  <c r="E144" i="4" s="1"/>
  <c r="B144" i="4"/>
  <c r="A144" i="4"/>
  <c r="D143" i="4"/>
  <c r="C143" i="4"/>
  <c r="E143" i="4" s="1"/>
  <c r="B143" i="4"/>
  <c r="A143" i="4"/>
  <c r="C142" i="4"/>
  <c r="B142" i="4"/>
  <c r="A142" i="4"/>
  <c r="D142" i="4" s="1"/>
  <c r="E142" i="4" s="1"/>
  <c r="C141" i="4"/>
  <c r="B141" i="4"/>
  <c r="A141" i="4"/>
  <c r="D141" i="4" s="1"/>
  <c r="C140" i="4"/>
  <c r="B140" i="4"/>
  <c r="A140" i="4"/>
  <c r="D140" i="4" s="1"/>
  <c r="E139" i="4"/>
  <c r="D139" i="4"/>
  <c r="C139" i="4"/>
  <c r="B139" i="4"/>
  <c r="A139" i="4"/>
  <c r="C138" i="4"/>
  <c r="B138" i="4"/>
  <c r="A138" i="4"/>
  <c r="D138" i="4" s="1"/>
  <c r="E138" i="4" s="1"/>
  <c r="C137" i="4"/>
  <c r="B137" i="4"/>
  <c r="D137" i="4" s="1"/>
  <c r="A137" i="4"/>
  <c r="C136" i="4"/>
  <c r="B136" i="4"/>
  <c r="A136" i="4"/>
  <c r="D136" i="4" s="1"/>
  <c r="D135" i="4"/>
  <c r="E135" i="4" s="1"/>
  <c r="C135" i="4"/>
  <c r="B135" i="4"/>
  <c r="A135" i="4"/>
  <c r="C134" i="4"/>
  <c r="B134" i="4"/>
  <c r="A134" i="4"/>
  <c r="D134" i="4" s="1"/>
  <c r="E134" i="4" s="1"/>
  <c r="C133" i="4"/>
  <c r="B133" i="4"/>
  <c r="D133" i="4" s="1"/>
  <c r="E133" i="4" s="1"/>
  <c r="A133" i="4"/>
  <c r="D132" i="4"/>
  <c r="C132" i="4"/>
  <c r="E132" i="4" s="1"/>
  <c r="B132" i="4"/>
  <c r="A132" i="4"/>
  <c r="D131" i="4"/>
  <c r="C131" i="4"/>
  <c r="E131" i="4" s="1"/>
  <c r="B131" i="4"/>
  <c r="A131" i="4"/>
  <c r="C130" i="4"/>
  <c r="B130" i="4"/>
  <c r="A130" i="4"/>
  <c r="D130" i="4" s="1"/>
  <c r="E130" i="4" s="1"/>
  <c r="C129" i="4"/>
  <c r="B129" i="4"/>
  <c r="A129" i="4"/>
  <c r="D129" i="4" s="1"/>
  <c r="C128" i="4"/>
  <c r="B128" i="4"/>
  <c r="A128" i="4"/>
  <c r="D128" i="4" s="1"/>
  <c r="E127" i="4"/>
  <c r="D127" i="4"/>
  <c r="C127" i="4"/>
  <c r="B127" i="4"/>
  <c r="A127" i="4"/>
  <c r="C126" i="4"/>
  <c r="B126" i="4"/>
  <c r="A126" i="4"/>
  <c r="D126" i="4" s="1"/>
  <c r="E126" i="4" s="1"/>
  <c r="C125" i="4"/>
  <c r="E125" i="4" s="1"/>
  <c r="B125" i="4"/>
  <c r="D125" i="4" s="1"/>
  <c r="A125" i="4"/>
  <c r="C124" i="4"/>
  <c r="E124" i="4" s="1"/>
  <c r="B124" i="4"/>
  <c r="A124" i="4"/>
  <c r="D124" i="4" s="1"/>
  <c r="D123" i="4"/>
  <c r="C123" i="4"/>
  <c r="E123" i="4" s="1"/>
  <c r="B123" i="4"/>
  <c r="A123" i="4"/>
  <c r="C122" i="4"/>
  <c r="B122" i="4"/>
  <c r="A122" i="4"/>
  <c r="D122" i="4" s="1"/>
  <c r="E122" i="4" s="1"/>
  <c r="C121" i="4"/>
  <c r="B121" i="4"/>
  <c r="D121" i="4" s="1"/>
  <c r="E121" i="4" s="1"/>
  <c r="A121" i="4"/>
  <c r="D120" i="4"/>
  <c r="C120" i="4"/>
  <c r="E120" i="4" s="1"/>
  <c r="B120" i="4"/>
  <c r="A120" i="4"/>
  <c r="D119" i="4"/>
  <c r="C119" i="4"/>
  <c r="E119" i="4" s="1"/>
  <c r="B119" i="4"/>
  <c r="A119" i="4"/>
  <c r="C118" i="4"/>
  <c r="B118" i="4"/>
  <c r="A118" i="4"/>
  <c r="D118" i="4" s="1"/>
  <c r="E118" i="4" s="1"/>
  <c r="C117" i="4"/>
  <c r="E117" i="4" s="1"/>
  <c r="B117" i="4"/>
  <c r="A117" i="4"/>
  <c r="D117" i="4" s="1"/>
  <c r="C116" i="4"/>
  <c r="B116" i="4"/>
  <c r="A116" i="4"/>
  <c r="D116" i="4" s="1"/>
  <c r="E115" i="4"/>
  <c r="D115" i="4"/>
  <c r="C115" i="4"/>
  <c r="B115" i="4"/>
  <c r="A115" i="4"/>
  <c r="C114" i="4"/>
  <c r="B114" i="4"/>
  <c r="A114" i="4"/>
  <c r="D114" i="4" s="1"/>
  <c r="E114" i="4" s="1"/>
  <c r="C113" i="4"/>
  <c r="B113" i="4"/>
  <c r="D113" i="4" s="1"/>
  <c r="A113" i="4"/>
  <c r="C112" i="4"/>
  <c r="B112" i="4"/>
  <c r="A112" i="4"/>
  <c r="D112" i="4" s="1"/>
  <c r="D111" i="4"/>
  <c r="C111" i="4"/>
  <c r="E111" i="4" s="1"/>
  <c r="B111" i="4"/>
  <c r="A111" i="4"/>
  <c r="C110" i="4"/>
  <c r="B110" i="4"/>
  <c r="A110" i="4"/>
  <c r="D110" i="4" s="1"/>
  <c r="E110" i="4" s="1"/>
  <c r="C109" i="4"/>
  <c r="B109" i="4"/>
  <c r="D109" i="4" s="1"/>
  <c r="E109" i="4" s="1"/>
  <c r="A109" i="4"/>
  <c r="D108" i="4"/>
  <c r="C108" i="4"/>
  <c r="E108" i="4" s="1"/>
  <c r="B108" i="4"/>
  <c r="A108" i="4"/>
  <c r="D107" i="4"/>
  <c r="C107" i="4"/>
  <c r="E107" i="4" s="1"/>
  <c r="B107" i="4"/>
  <c r="A107" i="4"/>
  <c r="C106" i="4"/>
  <c r="B106" i="4"/>
  <c r="A106" i="4"/>
  <c r="D106" i="4" s="1"/>
  <c r="E106" i="4" s="1"/>
  <c r="C105" i="4"/>
  <c r="B105" i="4"/>
  <c r="A105" i="4"/>
  <c r="D105" i="4" s="1"/>
  <c r="C104" i="4"/>
  <c r="E104" i="4" s="1"/>
  <c r="B104" i="4"/>
  <c r="A104" i="4"/>
  <c r="D104" i="4" s="1"/>
  <c r="E103" i="4"/>
  <c r="D103" i="4"/>
  <c r="C103" i="4"/>
  <c r="B103" i="4"/>
  <c r="A103" i="4"/>
  <c r="C102" i="4"/>
  <c r="B102" i="4"/>
  <c r="A102" i="4"/>
  <c r="D102" i="4" s="1"/>
  <c r="E102" i="4" s="1"/>
  <c r="C101" i="4"/>
  <c r="E101" i="4" s="1"/>
  <c r="B101" i="4"/>
  <c r="D101" i="4" s="1"/>
  <c r="A101" i="4"/>
  <c r="C100" i="4"/>
  <c r="B100" i="4"/>
  <c r="A100" i="4"/>
  <c r="D100" i="4" s="1"/>
  <c r="D99" i="4"/>
  <c r="E99" i="4" s="1"/>
  <c r="C99" i="4"/>
  <c r="B99" i="4"/>
  <c r="A99" i="4"/>
  <c r="C98" i="4"/>
  <c r="B98" i="4"/>
  <c r="A98" i="4"/>
  <c r="D98" i="4" s="1"/>
  <c r="E98" i="4" s="1"/>
  <c r="C97" i="4"/>
  <c r="B97" i="4"/>
  <c r="D97" i="4" s="1"/>
  <c r="E97" i="4" s="1"/>
  <c r="A97" i="4"/>
  <c r="D96" i="4"/>
  <c r="C96" i="4"/>
  <c r="E96" i="4" s="1"/>
  <c r="B96" i="4"/>
  <c r="A96" i="4"/>
  <c r="D95" i="4"/>
  <c r="C95" i="4"/>
  <c r="E95" i="4" s="1"/>
  <c r="B95" i="4"/>
  <c r="A95" i="4"/>
  <c r="C94" i="4"/>
  <c r="B94" i="4"/>
  <c r="A94" i="4"/>
  <c r="D94" i="4" s="1"/>
  <c r="E94" i="4" s="1"/>
  <c r="C93" i="4"/>
  <c r="B93" i="4"/>
  <c r="A93" i="4"/>
  <c r="D93" i="4" s="1"/>
  <c r="C92" i="4"/>
  <c r="E92" i="4" s="1"/>
  <c r="B92" i="4"/>
  <c r="A92" i="4"/>
  <c r="D92" i="4" s="1"/>
  <c r="E91" i="4"/>
  <c r="D91" i="4"/>
  <c r="C91" i="4"/>
  <c r="B91" i="4"/>
  <c r="A91" i="4"/>
  <c r="C90" i="4"/>
  <c r="B90" i="4"/>
  <c r="A90" i="4"/>
  <c r="D90" i="4" s="1"/>
  <c r="E90" i="4" s="1"/>
  <c r="C89" i="4"/>
  <c r="B89" i="4"/>
  <c r="D89" i="4" s="1"/>
  <c r="A89" i="4"/>
  <c r="C88" i="4"/>
  <c r="B88" i="4"/>
  <c r="A88" i="4"/>
  <c r="D88" i="4" s="1"/>
  <c r="D87" i="4"/>
  <c r="C87" i="4"/>
  <c r="E87" i="4" s="1"/>
  <c r="B87" i="4"/>
  <c r="A87" i="4"/>
  <c r="C86" i="4"/>
  <c r="B86" i="4"/>
  <c r="A86" i="4"/>
  <c r="D86" i="4" s="1"/>
  <c r="E86" i="4" s="1"/>
  <c r="C85" i="4"/>
  <c r="B85" i="4"/>
  <c r="D85" i="4" s="1"/>
  <c r="E85" i="4" s="1"/>
  <c r="A85" i="4"/>
  <c r="D84" i="4"/>
  <c r="C84" i="4"/>
  <c r="E84" i="4" s="1"/>
  <c r="B84" i="4"/>
  <c r="A84" i="4"/>
  <c r="D83" i="4"/>
  <c r="C83" i="4"/>
  <c r="E83" i="4" s="1"/>
  <c r="B83" i="4"/>
  <c r="A83" i="4"/>
  <c r="C82" i="4"/>
  <c r="B82" i="4"/>
  <c r="A82" i="4"/>
  <c r="D82" i="4" s="1"/>
  <c r="E82" i="4" s="1"/>
  <c r="C81" i="4"/>
  <c r="B81" i="4"/>
  <c r="A81" i="4"/>
  <c r="D81" i="4" s="1"/>
  <c r="C80" i="4"/>
  <c r="B80" i="4"/>
  <c r="A80" i="4"/>
  <c r="D80" i="4" s="1"/>
  <c r="E79" i="4"/>
  <c r="D79" i="4"/>
  <c r="C79" i="4"/>
  <c r="B79" i="4"/>
  <c r="A79" i="4"/>
  <c r="C78" i="4"/>
  <c r="B78" i="4"/>
  <c r="A78" i="4"/>
  <c r="D78" i="4" s="1"/>
  <c r="E78" i="4" s="1"/>
  <c r="C77" i="4"/>
  <c r="B77" i="4"/>
  <c r="D77" i="4" s="1"/>
  <c r="A77" i="4"/>
  <c r="C76" i="4"/>
  <c r="E76" i="4" s="1"/>
  <c r="B76" i="4"/>
  <c r="A76" i="4"/>
  <c r="D76" i="4" s="1"/>
  <c r="D75" i="4"/>
  <c r="C75" i="4"/>
  <c r="E75" i="4" s="1"/>
  <c r="B75" i="4"/>
  <c r="A75" i="4"/>
  <c r="C74" i="4"/>
  <c r="B74" i="4"/>
  <c r="A74" i="4"/>
  <c r="D74" i="4" s="1"/>
  <c r="E74" i="4" s="1"/>
  <c r="C73" i="4"/>
  <c r="B73" i="4"/>
  <c r="D73" i="4" s="1"/>
  <c r="E73" i="4" s="1"/>
  <c r="A73" i="4"/>
  <c r="D72" i="4"/>
  <c r="C72" i="4"/>
  <c r="E72" i="4" s="1"/>
  <c r="B72" i="4"/>
  <c r="A72" i="4"/>
  <c r="D71" i="4"/>
  <c r="C71" i="4"/>
  <c r="E71" i="4" s="1"/>
  <c r="B71" i="4"/>
  <c r="A71" i="4"/>
  <c r="C70" i="4"/>
  <c r="B70" i="4"/>
  <c r="A70" i="4"/>
  <c r="D70" i="4" s="1"/>
  <c r="E70" i="4" s="1"/>
  <c r="C69" i="4"/>
  <c r="E69" i="4" s="1"/>
  <c r="B69" i="4"/>
  <c r="A69" i="4"/>
  <c r="D69" i="4" s="1"/>
  <c r="C68" i="4"/>
  <c r="B68" i="4"/>
  <c r="A68" i="4"/>
  <c r="D68" i="4" s="1"/>
  <c r="E67" i="4"/>
  <c r="D67" i="4"/>
  <c r="C67" i="4"/>
  <c r="B67" i="4"/>
  <c r="A67" i="4"/>
  <c r="C66" i="4"/>
  <c r="B66" i="4"/>
  <c r="A66" i="4"/>
  <c r="D66" i="4" s="1"/>
  <c r="E66" i="4" s="1"/>
  <c r="C65" i="4"/>
  <c r="B65" i="4"/>
  <c r="D65" i="4" s="1"/>
  <c r="A65" i="4"/>
  <c r="C64" i="4"/>
  <c r="E64" i="4" s="1"/>
  <c r="B64" i="4"/>
  <c r="A64" i="4"/>
  <c r="D64" i="4" s="1"/>
  <c r="D63" i="4"/>
  <c r="C63" i="4"/>
  <c r="E63" i="4" s="1"/>
  <c r="B63" i="4"/>
  <c r="A63" i="4"/>
  <c r="C62" i="4"/>
  <c r="B62" i="4"/>
  <c r="A62" i="4"/>
  <c r="D62" i="4" s="1"/>
  <c r="E62" i="4" s="1"/>
  <c r="C61" i="4"/>
  <c r="B61" i="4"/>
  <c r="D61" i="4" s="1"/>
  <c r="E61" i="4" s="1"/>
  <c r="A61" i="4"/>
  <c r="D60" i="4"/>
  <c r="C60" i="4"/>
  <c r="E60" i="4" s="1"/>
  <c r="B60" i="4"/>
  <c r="A60" i="4"/>
  <c r="D59" i="4"/>
  <c r="C59" i="4"/>
  <c r="E59" i="4" s="1"/>
  <c r="B59" i="4"/>
  <c r="A59" i="4"/>
  <c r="C58" i="4"/>
  <c r="B58" i="4"/>
  <c r="A58" i="4"/>
  <c r="D58" i="4" s="1"/>
  <c r="E58" i="4" s="1"/>
  <c r="C57" i="4"/>
  <c r="E57" i="4" s="1"/>
  <c r="B57" i="4"/>
  <c r="A57" i="4"/>
  <c r="D57" i="4" s="1"/>
  <c r="C56" i="4"/>
  <c r="B56" i="4"/>
  <c r="A56" i="4"/>
  <c r="D56" i="4" s="1"/>
  <c r="E55" i="4"/>
  <c r="D55" i="4"/>
  <c r="C55" i="4"/>
  <c r="B55" i="4"/>
  <c r="A55" i="4"/>
  <c r="C54" i="4"/>
  <c r="B54" i="4"/>
  <c r="A54" i="4"/>
  <c r="D54" i="4" s="1"/>
  <c r="E54" i="4" s="1"/>
  <c r="C53" i="4"/>
  <c r="E53" i="4" s="1"/>
  <c r="B53" i="4"/>
  <c r="D53" i="4" s="1"/>
  <c r="A53" i="4"/>
  <c r="C52" i="4"/>
  <c r="B52" i="4"/>
  <c r="A52" i="4"/>
  <c r="D52" i="4" s="1"/>
  <c r="D51" i="4"/>
  <c r="C51" i="4"/>
  <c r="E51" i="4" s="1"/>
  <c r="B51" i="4"/>
  <c r="A51" i="4"/>
  <c r="C50" i="4"/>
  <c r="B50" i="4"/>
  <c r="A50" i="4"/>
  <c r="D50" i="4" s="1"/>
  <c r="E50" i="4" s="1"/>
  <c r="C49" i="4"/>
  <c r="B49" i="4"/>
  <c r="D49" i="4" s="1"/>
  <c r="E49" i="4" s="1"/>
  <c r="A49" i="4"/>
  <c r="D48" i="4"/>
  <c r="C48" i="4"/>
  <c r="E48" i="4" s="1"/>
  <c r="B48" i="4"/>
  <c r="A48" i="4"/>
  <c r="D47" i="4"/>
  <c r="C47" i="4"/>
  <c r="E47" i="4" s="1"/>
  <c r="B47" i="4"/>
  <c r="A47" i="4"/>
  <c r="C46" i="4"/>
  <c r="B46" i="4"/>
  <c r="A46" i="4"/>
  <c r="D46" i="4" s="1"/>
  <c r="E46" i="4" s="1"/>
  <c r="C45" i="4"/>
  <c r="B45" i="4"/>
  <c r="A45" i="4"/>
  <c r="D45" i="4" s="1"/>
  <c r="C44" i="4"/>
  <c r="E44" i="4" s="1"/>
  <c r="B44" i="4"/>
  <c r="A44" i="4"/>
  <c r="D44" i="4" s="1"/>
  <c r="E43" i="4"/>
  <c r="D43" i="4"/>
  <c r="C43" i="4"/>
  <c r="B43" i="4"/>
  <c r="A43" i="4"/>
  <c r="C42" i="4"/>
  <c r="B42" i="4"/>
  <c r="A42" i="4"/>
  <c r="D42" i="4" s="1"/>
  <c r="E42" i="4" s="1"/>
  <c r="C41" i="4"/>
  <c r="B41" i="4"/>
  <c r="D41" i="4" s="1"/>
  <c r="A41" i="4"/>
  <c r="C40" i="4"/>
  <c r="B40" i="4"/>
  <c r="A40" i="4"/>
  <c r="D40" i="4" s="1"/>
  <c r="D39" i="4"/>
  <c r="C39" i="4"/>
  <c r="E39" i="4" s="1"/>
  <c r="B39" i="4"/>
  <c r="A39" i="4"/>
  <c r="C38" i="4"/>
  <c r="B38" i="4"/>
  <c r="A38" i="4"/>
  <c r="D38" i="4" s="1"/>
  <c r="E38" i="4" s="1"/>
  <c r="C37" i="4"/>
  <c r="E37" i="4" s="1"/>
  <c r="B37" i="4"/>
  <c r="A37" i="4"/>
  <c r="D37" i="4" s="1"/>
  <c r="D36" i="4"/>
  <c r="C36" i="4"/>
  <c r="E36" i="4" s="1"/>
  <c r="B36" i="4"/>
  <c r="A36" i="4"/>
  <c r="C35" i="4"/>
  <c r="B35" i="4"/>
  <c r="A35" i="4"/>
  <c r="D35" i="4" s="1"/>
  <c r="C34" i="4"/>
  <c r="B34" i="4"/>
  <c r="A34" i="4"/>
  <c r="D34" i="4" s="1"/>
  <c r="E34" i="4" s="1"/>
  <c r="C33" i="4"/>
  <c r="B33" i="4"/>
  <c r="A33" i="4"/>
  <c r="D33" i="4" s="1"/>
  <c r="C32" i="4"/>
  <c r="E32" i="4" s="1"/>
  <c r="B32" i="4"/>
  <c r="A32" i="4"/>
  <c r="D32" i="4" s="1"/>
  <c r="E31" i="4"/>
  <c r="D31" i="4"/>
  <c r="C31" i="4"/>
  <c r="B31" i="4"/>
  <c r="A31" i="4"/>
  <c r="C30" i="4"/>
  <c r="E30" i="4" s="1"/>
  <c r="B30" i="4"/>
  <c r="A30" i="4"/>
  <c r="D30" i="4" s="1"/>
  <c r="C29" i="4"/>
  <c r="E29" i="4" s="1"/>
  <c r="B29" i="4"/>
  <c r="A29" i="4"/>
  <c r="D29" i="4" s="1"/>
  <c r="C28" i="4"/>
  <c r="B28" i="4"/>
  <c r="A28" i="4"/>
  <c r="D28" i="4" s="1"/>
  <c r="D27" i="4"/>
  <c r="C27" i="4"/>
  <c r="E27" i="4" s="1"/>
  <c r="B27" i="4"/>
  <c r="A27" i="4"/>
  <c r="C26" i="4"/>
  <c r="B26" i="4"/>
  <c r="A26" i="4"/>
  <c r="D26" i="4" s="1"/>
  <c r="C25" i="4"/>
  <c r="E25" i="4" s="1"/>
  <c r="B25" i="4"/>
  <c r="A25" i="4"/>
  <c r="D25" i="4" s="1"/>
  <c r="E24" i="4"/>
  <c r="D24" i="4"/>
  <c r="C24" i="4"/>
  <c r="B24" i="4"/>
  <c r="A24" i="4"/>
  <c r="C23" i="4"/>
  <c r="B23" i="4"/>
  <c r="A23" i="4"/>
  <c r="D23" i="4" s="1"/>
  <c r="E23" i="4" s="1"/>
  <c r="C22" i="4"/>
  <c r="E22" i="4" s="1"/>
  <c r="B22" i="4"/>
  <c r="A22" i="4"/>
  <c r="D22" i="4" s="1"/>
  <c r="D21" i="4"/>
  <c r="C21" i="4"/>
  <c r="E21" i="4" s="1"/>
  <c r="B21" i="4"/>
  <c r="A21" i="4"/>
  <c r="D20" i="4"/>
  <c r="C20" i="4"/>
  <c r="E20" i="4" s="1"/>
  <c r="B20" i="4"/>
  <c r="A20" i="4"/>
  <c r="C19" i="4"/>
  <c r="B19" i="4"/>
  <c r="A19" i="4"/>
  <c r="D19" i="4" s="1"/>
  <c r="E19" i="4" s="1"/>
  <c r="C18" i="4"/>
  <c r="B18" i="4"/>
  <c r="A18" i="4"/>
  <c r="D18" i="4" s="1"/>
  <c r="E18" i="4" s="1"/>
  <c r="D17" i="4"/>
  <c r="C17" i="4"/>
  <c r="E17" i="4" s="1"/>
  <c r="B17" i="4"/>
  <c r="A17" i="4"/>
  <c r="C16" i="4"/>
  <c r="B16" i="4"/>
  <c r="A16" i="4"/>
  <c r="D16" i="4" s="1"/>
  <c r="E16" i="4" s="1"/>
  <c r="C15" i="4"/>
  <c r="B15" i="4"/>
  <c r="A15" i="4"/>
  <c r="D15" i="4" s="1"/>
  <c r="E15" i="4" s="1"/>
  <c r="C14" i="4"/>
  <c r="B14" i="4"/>
  <c r="A14" i="4"/>
  <c r="D14" i="4" s="1"/>
  <c r="C13" i="4"/>
  <c r="B13" i="4"/>
  <c r="A13" i="4"/>
  <c r="D13" i="4" s="1"/>
  <c r="E12" i="4"/>
  <c r="D12" i="4"/>
  <c r="C12" i="4"/>
  <c r="B12" i="4"/>
  <c r="A12" i="4"/>
  <c r="C11" i="4"/>
  <c r="B11" i="4"/>
  <c r="A11" i="4"/>
  <c r="D11" i="4" s="1"/>
  <c r="C10" i="4"/>
  <c r="B10" i="4"/>
  <c r="A10" i="4"/>
  <c r="D10" i="4" s="1"/>
  <c r="C9" i="4"/>
  <c r="E9" i="4" s="1"/>
  <c r="B9" i="4"/>
  <c r="A9" i="4"/>
  <c r="D9" i="4" s="1"/>
  <c r="D8" i="4"/>
  <c r="E8" i="4" s="1"/>
  <c r="C8" i="4"/>
  <c r="B8" i="4"/>
  <c r="A8" i="4"/>
  <c r="C7" i="4"/>
  <c r="B7" i="4"/>
  <c r="A7" i="4"/>
  <c r="D7" i="4" s="1"/>
  <c r="E7" i="4" s="1"/>
  <c r="C6" i="4"/>
  <c r="B6" i="4"/>
  <c r="D6" i="4" s="1"/>
  <c r="A6" i="4"/>
  <c r="D5" i="4"/>
  <c r="C5" i="4"/>
  <c r="E5" i="4" s="1"/>
  <c r="B5" i="4"/>
  <c r="A5" i="4"/>
  <c r="C4" i="4"/>
  <c r="E4" i="4" s="1"/>
  <c r="B4" i="4"/>
  <c r="A4" i="4"/>
  <c r="D4" i="4" s="1"/>
  <c r="C3" i="4"/>
  <c r="B3" i="4"/>
  <c r="A3" i="4"/>
  <c r="D3" i="4" s="1"/>
  <c r="E3" i="4" s="1"/>
  <c r="C2" i="4"/>
  <c r="B2" i="4"/>
  <c r="A2" i="4"/>
  <c r="D2" i="4" s="1"/>
  <c r="E2" i="4" s="1"/>
  <c r="C1" i="4"/>
  <c r="B1" i="4"/>
  <c r="A1" i="4"/>
  <c r="J246" i="3"/>
  <c r="I246" i="3"/>
  <c r="H246" i="3"/>
  <c r="G246" i="3"/>
  <c r="F246" i="3"/>
  <c r="E246" i="3"/>
  <c r="D246" i="3"/>
  <c r="C246" i="3"/>
  <c r="B246" i="3"/>
  <c r="A246" i="3"/>
  <c r="J245" i="3"/>
  <c r="I245" i="3"/>
  <c r="H245" i="3"/>
  <c r="G245" i="3"/>
  <c r="F245" i="3"/>
  <c r="E245" i="3"/>
  <c r="D245" i="3"/>
  <c r="C245" i="3"/>
  <c r="B245" i="3"/>
  <c r="A245" i="3"/>
  <c r="J244" i="3"/>
  <c r="I244" i="3"/>
  <c r="H244" i="3"/>
  <c r="G244" i="3"/>
  <c r="F244" i="3"/>
  <c r="E244" i="3"/>
  <c r="D244" i="3"/>
  <c r="C244" i="3"/>
  <c r="B244" i="3"/>
  <c r="A244" i="3"/>
  <c r="J243" i="3"/>
  <c r="I243" i="3"/>
  <c r="H243" i="3"/>
  <c r="G243" i="3"/>
  <c r="F243" i="3"/>
  <c r="E243" i="3"/>
  <c r="D243" i="3"/>
  <c r="C243" i="3"/>
  <c r="B243" i="3"/>
  <c r="A243" i="3"/>
  <c r="J242" i="3"/>
  <c r="I242" i="3"/>
  <c r="H242" i="3"/>
  <c r="G242" i="3"/>
  <c r="F242" i="3"/>
  <c r="E242" i="3"/>
  <c r="D242" i="3"/>
  <c r="C242" i="3"/>
  <c r="B242" i="3"/>
  <c r="A242" i="3"/>
  <c r="J241" i="3"/>
  <c r="I241" i="3"/>
  <c r="H241" i="3"/>
  <c r="G241" i="3"/>
  <c r="F241" i="3"/>
  <c r="E241" i="3"/>
  <c r="D241" i="3"/>
  <c r="C241" i="3"/>
  <c r="B241" i="3"/>
  <c r="A241" i="3"/>
  <c r="J240" i="3"/>
  <c r="I240" i="3"/>
  <c r="H240" i="3"/>
  <c r="G240" i="3"/>
  <c r="F240" i="3"/>
  <c r="E240" i="3"/>
  <c r="D240" i="3"/>
  <c r="C240" i="3"/>
  <c r="B240" i="3"/>
  <c r="A240" i="3"/>
  <c r="J239" i="3"/>
  <c r="I239" i="3"/>
  <c r="H239" i="3"/>
  <c r="G239" i="3"/>
  <c r="F239" i="3"/>
  <c r="E239" i="3"/>
  <c r="D239" i="3"/>
  <c r="C239" i="3"/>
  <c r="B239" i="3"/>
  <c r="A239" i="3"/>
  <c r="J238" i="3"/>
  <c r="I238" i="3"/>
  <c r="H238" i="3"/>
  <c r="G238" i="3"/>
  <c r="F238" i="3"/>
  <c r="E238" i="3"/>
  <c r="D238" i="3"/>
  <c r="C238" i="3"/>
  <c r="B238" i="3"/>
  <c r="A238" i="3"/>
  <c r="J237" i="3"/>
  <c r="I237" i="3"/>
  <c r="H237" i="3"/>
  <c r="G237" i="3"/>
  <c r="F237" i="3"/>
  <c r="E237" i="3"/>
  <c r="D237" i="3"/>
  <c r="C237" i="3"/>
  <c r="B237" i="3"/>
  <c r="A237" i="3"/>
  <c r="J236" i="3"/>
  <c r="I236" i="3"/>
  <c r="H236" i="3"/>
  <c r="G236" i="3"/>
  <c r="F236" i="3"/>
  <c r="E236" i="3"/>
  <c r="D236" i="3"/>
  <c r="C236" i="3"/>
  <c r="B236" i="3"/>
  <c r="A236" i="3"/>
  <c r="J235" i="3"/>
  <c r="I235" i="3"/>
  <c r="H235" i="3"/>
  <c r="G235" i="3"/>
  <c r="F235" i="3"/>
  <c r="E235" i="3"/>
  <c r="D235" i="3"/>
  <c r="C235" i="3"/>
  <c r="B235" i="3"/>
  <c r="A235" i="3"/>
  <c r="J234" i="3"/>
  <c r="I234" i="3"/>
  <c r="H234" i="3"/>
  <c r="G234" i="3"/>
  <c r="F234" i="3"/>
  <c r="E234" i="3"/>
  <c r="D234" i="3"/>
  <c r="C234" i="3"/>
  <c r="B234" i="3"/>
  <c r="A234" i="3"/>
  <c r="J233" i="3"/>
  <c r="I233" i="3"/>
  <c r="H233" i="3"/>
  <c r="G233" i="3"/>
  <c r="F233" i="3"/>
  <c r="E233" i="3"/>
  <c r="D233" i="3"/>
  <c r="C233" i="3"/>
  <c r="B233" i="3"/>
  <c r="A233" i="3"/>
  <c r="J232" i="3"/>
  <c r="I232" i="3"/>
  <c r="H232" i="3"/>
  <c r="G232" i="3"/>
  <c r="F232" i="3"/>
  <c r="E232" i="3"/>
  <c r="D232" i="3"/>
  <c r="C232" i="3"/>
  <c r="B232" i="3"/>
  <c r="A232" i="3"/>
  <c r="J231" i="3"/>
  <c r="I231" i="3"/>
  <c r="H231" i="3"/>
  <c r="G231" i="3"/>
  <c r="F231" i="3"/>
  <c r="E231" i="3"/>
  <c r="D231" i="3"/>
  <c r="C231" i="3"/>
  <c r="B231" i="3"/>
  <c r="A231" i="3"/>
  <c r="J230" i="3"/>
  <c r="I230" i="3"/>
  <c r="H230" i="3"/>
  <c r="G230" i="3"/>
  <c r="F230" i="3"/>
  <c r="E230" i="3"/>
  <c r="D230" i="3"/>
  <c r="C230" i="3"/>
  <c r="B230" i="3"/>
  <c r="A230" i="3"/>
  <c r="J229" i="3"/>
  <c r="I229" i="3"/>
  <c r="H229" i="3"/>
  <c r="G229" i="3"/>
  <c r="F229" i="3"/>
  <c r="E229" i="3"/>
  <c r="D229" i="3"/>
  <c r="C229" i="3"/>
  <c r="B229" i="3"/>
  <c r="A229" i="3"/>
  <c r="J228" i="3"/>
  <c r="I228" i="3"/>
  <c r="H228" i="3"/>
  <c r="G228" i="3"/>
  <c r="F228" i="3"/>
  <c r="E228" i="3"/>
  <c r="D228" i="3"/>
  <c r="C228" i="3"/>
  <c r="B228" i="3"/>
  <c r="A228" i="3"/>
  <c r="J227" i="3"/>
  <c r="I227" i="3"/>
  <c r="H227" i="3"/>
  <c r="G227" i="3"/>
  <c r="F227" i="3"/>
  <c r="E227" i="3"/>
  <c r="D227" i="3"/>
  <c r="C227" i="3"/>
  <c r="B227" i="3"/>
  <c r="A227" i="3"/>
  <c r="J226" i="3"/>
  <c r="I226" i="3"/>
  <c r="H226" i="3"/>
  <c r="G226" i="3"/>
  <c r="F226" i="3"/>
  <c r="E226" i="3"/>
  <c r="D226" i="3"/>
  <c r="C226" i="3"/>
  <c r="B226" i="3"/>
  <c r="A226" i="3"/>
  <c r="J225" i="3"/>
  <c r="I225" i="3"/>
  <c r="H225" i="3"/>
  <c r="G225" i="3"/>
  <c r="F225" i="3"/>
  <c r="E225" i="3"/>
  <c r="D225" i="3"/>
  <c r="C225" i="3"/>
  <c r="B225" i="3"/>
  <c r="A225" i="3"/>
  <c r="J224" i="3"/>
  <c r="I224" i="3"/>
  <c r="H224" i="3"/>
  <c r="G224" i="3"/>
  <c r="F224" i="3"/>
  <c r="E224" i="3"/>
  <c r="D224" i="3"/>
  <c r="C224" i="3"/>
  <c r="B224" i="3"/>
  <c r="A224" i="3"/>
  <c r="J223" i="3"/>
  <c r="I223" i="3"/>
  <c r="H223" i="3"/>
  <c r="G223" i="3"/>
  <c r="F223" i="3"/>
  <c r="E223" i="3"/>
  <c r="D223" i="3"/>
  <c r="C223" i="3"/>
  <c r="B223" i="3"/>
  <c r="A223" i="3"/>
  <c r="J222" i="3"/>
  <c r="I222" i="3"/>
  <c r="H222" i="3"/>
  <c r="G222" i="3"/>
  <c r="F222" i="3"/>
  <c r="E222" i="3"/>
  <c r="D222" i="3"/>
  <c r="C222" i="3"/>
  <c r="B222" i="3"/>
  <c r="A222" i="3"/>
  <c r="J221" i="3"/>
  <c r="I221" i="3"/>
  <c r="H221" i="3"/>
  <c r="G221" i="3"/>
  <c r="F221" i="3"/>
  <c r="E221" i="3"/>
  <c r="D221" i="3"/>
  <c r="C221" i="3"/>
  <c r="B221" i="3"/>
  <c r="A221" i="3"/>
  <c r="J220" i="3"/>
  <c r="I220" i="3"/>
  <c r="H220" i="3"/>
  <c r="G220" i="3"/>
  <c r="F220" i="3"/>
  <c r="E220" i="3"/>
  <c r="D220" i="3"/>
  <c r="C220" i="3"/>
  <c r="B220" i="3"/>
  <c r="A220" i="3"/>
  <c r="J219" i="3"/>
  <c r="I219" i="3"/>
  <c r="H219" i="3"/>
  <c r="G219" i="3"/>
  <c r="F219" i="3"/>
  <c r="E219" i="3"/>
  <c r="D219" i="3"/>
  <c r="C219" i="3"/>
  <c r="B219" i="3"/>
  <c r="A219" i="3"/>
  <c r="J218" i="3"/>
  <c r="I218" i="3"/>
  <c r="H218" i="3"/>
  <c r="G218" i="3"/>
  <c r="F218" i="3"/>
  <c r="E218" i="3"/>
  <c r="D218" i="3"/>
  <c r="C218" i="3"/>
  <c r="B218" i="3"/>
  <c r="A218" i="3"/>
  <c r="J217" i="3"/>
  <c r="I217" i="3"/>
  <c r="H217" i="3"/>
  <c r="G217" i="3"/>
  <c r="F217" i="3"/>
  <c r="E217" i="3"/>
  <c r="D217" i="3"/>
  <c r="C217" i="3"/>
  <c r="B217" i="3"/>
  <c r="A217" i="3"/>
  <c r="J216" i="3"/>
  <c r="I216" i="3"/>
  <c r="H216" i="3"/>
  <c r="G216" i="3"/>
  <c r="F216" i="3"/>
  <c r="E216" i="3"/>
  <c r="D216" i="3"/>
  <c r="C216" i="3"/>
  <c r="B216" i="3"/>
  <c r="A216" i="3"/>
  <c r="J215" i="3"/>
  <c r="I215" i="3"/>
  <c r="H215" i="3"/>
  <c r="G215" i="3"/>
  <c r="F215" i="3"/>
  <c r="E215" i="3"/>
  <c r="D215" i="3"/>
  <c r="C215" i="3"/>
  <c r="B215" i="3"/>
  <c r="A215" i="3"/>
  <c r="J214" i="3"/>
  <c r="I214" i="3"/>
  <c r="H214" i="3"/>
  <c r="G214" i="3"/>
  <c r="F214" i="3"/>
  <c r="E214" i="3"/>
  <c r="D214" i="3"/>
  <c r="C214" i="3"/>
  <c r="B214" i="3"/>
  <c r="A214" i="3"/>
  <c r="J213" i="3"/>
  <c r="I213" i="3"/>
  <c r="H213" i="3"/>
  <c r="G213" i="3"/>
  <c r="F213" i="3"/>
  <c r="E213" i="3"/>
  <c r="D213" i="3"/>
  <c r="C213" i="3"/>
  <c r="B213" i="3"/>
  <c r="A213" i="3"/>
  <c r="J212" i="3"/>
  <c r="I212" i="3"/>
  <c r="H212" i="3"/>
  <c r="G212" i="3"/>
  <c r="F212" i="3"/>
  <c r="E212" i="3"/>
  <c r="D212" i="3"/>
  <c r="C212" i="3"/>
  <c r="B212" i="3"/>
  <c r="A212" i="3"/>
  <c r="J211" i="3"/>
  <c r="I211" i="3"/>
  <c r="H211" i="3"/>
  <c r="G211" i="3"/>
  <c r="F211" i="3"/>
  <c r="E211" i="3"/>
  <c r="D211" i="3"/>
  <c r="C211" i="3"/>
  <c r="B211" i="3"/>
  <c r="A211" i="3"/>
  <c r="J210" i="3"/>
  <c r="I210" i="3"/>
  <c r="H210" i="3"/>
  <c r="G210" i="3"/>
  <c r="F210" i="3"/>
  <c r="E210" i="3"/>
  <c r="D210" i="3"/>
  <c r="C210" i="3"/>
  <c r="B210" i="3"/>
  <c r="A210" i="3"/>
  <c r="J209" i="3"/>
  <c r="I209" i="3"/>
  <c r="H209" i="3"/>
  <c r="G209" i="3"/>
  <c r="F209" i="3"/>
  <c r="E209" i="3"/>
  <c r="D209" i="3"/>
  <c r="C209" i="3"/>
  <c r="B209" i="3"/>
  <c r="A209" i="3"/>
  <c r="J208" i="3"/>
  <c r="I208" i="3"/>
  <c r="H208" i="3"/>
  <c r="G208" i="3"/>
  <c r="F208" i="3"/>
  <c r="E208" i="3"/>
  <c r="D208" i="3"/>
  <c r="C208" i="3"/>
  <c r="B208" i="3"/>
  <c r="A208" i="3"/>
  <c r="J207" i="3"/>
  <c r="I207" i="3"/>
  <c r="H207" i="3"/>
  <c r="G207" i="3"/>
  <c r="F207" i="3"/>
  <c r="E207" i="3"/>
  <c r="D207" i="3"/>
  <c r="C207" i="3"/>
  <c r="B207" i="3"/>
  <c r="A207" i="3"/>
  <c r="J206" i="3"/>
  <c r="I206" i="3"/>
  <c r="H206" i="3"/>
  <c r="G206" i="3"/>
  <c r="F206" i="3"/>
  <c r="E206" i="3"/>
  <c r="D206" i="3"/>
  <c r="C206" i="3"/>
  <c r="B206" i="3"/>
  <c r="A206" i="3"/>
  <c r="J205" i="3"/>
  <c r="I205" i="3"/>
  <c r="H205" i="3"/>
  <c r="G205" i="3"/>
  <c r="F205" i="3"/>
  <c r="E205" i="3"/>
  <c r="D205" i="3"/>
  <c r="C205" i="3"/>
  <c r="B205" i="3"/>
  <c r="A205" i="3"/>
  <c r="J204" i="3"/>
  <c r="I204" i="3"/>
  <c r="H204" i="3"/>
  <c r="G204" i="3"/>
  <c r="F204" i="3"/>
  <c r="E204" i="3"/>
  <c r="D204" i="3"/>
  <c r="C204" i="3"/>
  <c r="B204" i="3"/>
  <c r="A204" i="3"/>
  <c r="J203" i="3"/>
  <c r="I203" i="3"/>
  <c r="H203" i="3"/>
  <c r="G203" i="3"/>
  <c r="F203" i="3"/>
  <c r="E203" i="3"/>
  <c r="D203" i="3"/>
  <c r="C203" i="3"/>
  <c r="B203" i="3"/>
  <c r="A203" i="3"/>
  <c r="J202" i="3"/>
  <c r="I202" i="3"/>
  <c r="H202" i="3"/>
  <c r="G202" i="3"/>
  <c r="F202" i="3"/>
  <c r="E202" i="3"/>
  <c r="D202" i="3"/>
  <c r="C202" i="3"/>
  <c r="B202" i="3"/>
  <c r="A202" i="3"/>
  <c r="J201" i="3"/>
  <c r="I201" i="3"/>
  <c r="H201" i="3"/>
  <c r="G201" i="3"/>
  <c r="F201" i="3"/>
  <c r="E201" i="3"/>
  <c r="D201" i="3"/>
  <c r="C201" i="3"/>
  <c r="B201" i="3"/>
  <c r="A201" i="3"/>
  <c r="J200" i="3"/>
  <c r="I200" i="3"/>
  <c r="H200" i="3"/>
  <c r="G200" i="3"/>
  <c r="F200" i="3"/>
  <c r="E200" i="3"/>
  <c r="D200" i="3"/>
  <c r="C200" i="3"/>
  <c r="B200" i="3"/>
  <c r="A200" i="3"/>
  <c r="J199" i="3"/>
  <c r="I199" i="3"/>
  <c r="H199" i="3"/>
  <c r="G199" i="3"/>
  <c r="F199" i="3"/>
  <c r="E199" i="3"/>
  <c r="D199" i="3"/>
  <c r="C199" i="3"/>
  <c r="B199" i="3"/>
  <c r="A199" i="3"/>
  <c r="J198" i="3"/>
  <c r="I198" i="3"/>
  <c r="H198" i="3"/>
  <c r="G198" i="3"/>
  <c r="F198" i="3"/>
  <c r="E198" i="3"/>
  <c r="D198" i="3"/>
  <c r="C198" i="3"/>
  <c r="B198" i="3"/>
  <c r="A198" i="3"/>
  <c r="J197" i="3"/>
  <c r="I197" i="3"/>
  <c r="H197" i="3"/>
  <c r="G197" i="3"/>
  <c r="F197" i="3"/>
  <c r="E197" i="3"/>
  <c r="D197" i="3"/>
  <c r="C197" i="3"/>
  <c r="B197" i="3"/>
  <c r="A197" i="3"/>
  <c r="J196" i="3"/>
  <c r="I196" i="3"/>
  <c r="H196" i="3"/>
  <c r="G196" i="3"/>
  <c r="F196" i="3"/>
  <c r="E196" i="3"/>
  <c r="D196" i="3"/>
  <c r="C196" i="3"/>
  <c r="B196" i="3"/>
  <c r="A196" i="3"/>
  <c r="J195" i="3"/>
  <c r="I195" i="3"/>
  <c r="H195" i="3"/>
  <c r="G195" i="3"/>
  <c r="F195" i="3"/>
  <c r="E195" i="3"/>
  <c r="D195" i="3"/>
  <c r="C195" i="3"/>
  <c r="B195" i="3"/>
  <c r="A195" i="3"/>
  <c r="J194" i="3"/>
  <c r="I194" i="3"/>
  <c r="H194" i="3"/>
  <c r="G194" i="3"/>
  <c r="F194" i="3"/>
  <c r="E194" i="3"/>
  <c r="D194" i="3"/>
  <c r="C194" i="3"/>
  <c r="B194" i="3"/>
  <c r="A194" i="3"/>
  <c r="J193" i="3"/>
  <c r="I193" i="3"/>
  <c r="H193" i="3"/>
  <c r="G193" i="3"/>
  <c r="F193" i="3"/>
  <c r="E193" i="3"/>
  <c r="D193" i="3"/>
  <c r="C193" i="3"/>
  <c r="B193" i="3"/>
  <c r="A193" i="3"/>
  <c r="J192" i="3"/>
  <c r="I192" i="3"/>
  <c r="H192" i="3"/>
  <c r="G192" i="3"/>
  <c r="F192" i="3"/>
  <c r="E192" i="3"/>
  <c r="D192" i="3"/>
  <c r="C192" i="3"/>
  <c r="B192" i="3"/>
  <c r="A192" i="3"/>
  <c r="J191" i="3"/>
  <c r="I191" i="3"/>
  <c r="H191" i="3"/>
  <c r="G191" i="3"/>
  <c r="F191" i="3"/>
  <c r="E191" i="3"/>
  <c r="D191" i="3"/>
  <c r="C191" i="3"/>
  <c r="B191" i="3"/>
  <c r="A191" i="3"/>
  <c r="J190" i="3"/>
  <c r="I190" i="3"/>
  <c r="H190" i="3"/>
  <c r="G190" i="3"/>
  <c r="F190" i="3"/>
  <c r="E190" i="3"/>
  <c r="D190" i="3"/>
  <c r="C190" i="3"/>
  <c r="B190" i="3"/>
  <c r="A190" i="3"/>
  <c r="J189" i="3"/>
  <c r="I189" i="3"/>
  <c r="H189" i="3"/>
  <c r="G189" i="3"/>
  <c r="F189" i="3"/>
  <c r="E189" i="3"/>
  <c r="D189" i="3"/>
  <c r="C189" i="3"/>
  <c r="B189" i="3"/>
  <c r="A189" i="3"/>
  <c r="J188" i="3"/>
  <c r="I188" i="3"/>
  <c r="H188" i="3"/>
  <c r="G188" i="3"/>
  <c r="F188" i="3"/>
  <c r="E188" i="3"/>
  <c r="D188" i="3"/>
  <c r="C188" i="3"/>
  <c r="B188" i="3"/>
  <c r="A188" i="3"/>
  <c r="J187" i="3"/>
  <c r="I187" i="3"/>
  <c r="H187" i="3"/>
  <c r="G187" i="3"/>
  <c r="F187" i="3"/>
  <c r="E187" i="3"/>
  <c r="D187" i="3"/>
  <c r="C187" i="3"/>
  <c r="B187" i="3"/>
  <c r="A187" i="3"/>
  <c r="J186" i="3"/>
  <c r="I186" i="3"/>
  <c r="H186" i="3"/>
  <c r="G186" i="3"/>
  <c r="F186" i="3"/>
  <c r="E186" i="3"/>
  <c r="D186" i="3"/>
  <c r="C186" i="3"/>
  <c r="B186" i="3"/>
  <c r="A186" i="3"/>
  <c r="J185" i="3"/>
  <c r="I185" i="3"/>
  <c r="H185" i="3"/>
  <c r="G185" i="3"/>
  <c r="F185" i="3"/>
  <c r="E185" i="3"/>
  <c r="D185" i="3"/>
  <c r="C185" i="3"/>
  <c r="B185" i="3"/>
  <c r="A185" i="3"/>
  <c r="J184" i="3"/>
  <c r="I184" i="3"/>
  <c r="H184" i="3"/>
  <c r="G184" i="3"/>
  <c r="F184" i="3"/>
  <c r="E184" i="3"/>
  <c r="D184" i="3"/>
  <c r="C184" i="3"/>
  <c r="B184" i="3"/>
  <c r="A184" i="3"/>
  <c r="J183" i="3"/>
  <c r="I183" i="3"/>
  <c r="H183" i="3"/>
  <c r="G183" i="3"/>
  <c r="F183" i="3"/>
  <c r="E183" i="3"/>
  <c r="D183" i="3"/>
  <c r="C183" i="3"/>
  <c r="B183" i="3"/>
  <c r="A183" i="3"/>
  <c r="J182" i="3"/>
  <c r="I182" i="3"/>
  <c r="H182" i="3"/>
  <c r="G182" i="3"/>
  <c r="F182" i="3"/>
  <c r="E182" i="3"/>
  <c r="D182" i="3"/>
  <c r="C182" i="3"/>
  <c r="B182" i="3"/>
  <c r="A182" i="3"/>
  <c r="J181" i="3"/>
  <c r="I181" i="3"/>
  <c r="H181" i="3"/>
  <c r="G181" i="3"/>
  <c r="F181" i="3"/>
  <c r="E181" i="3"/>
  <c r="D181" i="3"/>
  <c r="C181" i="3"/>
  <c r="B181" i="3"/>
  <c r="A181" i="3"/>
  <c r="J180" i="3"/>
  <c r="I180" i="3"/>
  <c r="H180" i="3"/>
  <c r="G180" i="3"/>
  <c r="F180" i="3"/>
  <c r="E180" i="3"/>
  <c r="D180" i="3"/>
  <c r="C180" i="3"/>
  <c r="B180" i="3"/>
  <c r="A180" i="3"/>
  <c r="J179" i="3"/>
  <c r="I179" i="3"/>
  <c r="H179" i="3"/>
  <c r="G179" i="3"/>
  <c r="F179" i="3"/>
  <c r="E179" i="3"/>
  <c r="D179" i="3"/>
  <c r="C179" i="3"/>
  <c r="B179" i="3"/>
  <c r="A179" i="3"/>
  <c r="J178" i="3"/>
  <c r="I178" i="3"/>
  <c r="H178" i="3"/>
  <c r="G178" i="3"/>
  <c r="F178" i="3"/>
  <c r="E178" i="3"/>
  <c r="D178" i="3"/>
  <c r="C178" i="3"/>
  <c r="B178" i="3"/>
  <c r="A178" i="3"/>
  <c r="J177" i="3"/>
  <c r="I177" i="3"/>
  <c r="H177" i="3"/>
  <c r="G177" i="3"/>
  <c r="F177" i="3"/>
  <c r="E177" i="3"/>
  <c r="D177" i="3"/>
  <c r="C177" i="3"/>
  <c r="B177" i="3"/>
  <c r="A177" i="3"/>
  <c r="J176" i="3"/>
  <c r="I176" i="3"/>
  <c r="H176" i="3"/>
  <c r="G176" i="3"/>
  <c r="F176" i="3"/>
  <c r="E176" i="3"/>
  <c r="D176" i="3"/>
  <c r="C176" i="3"/>
  <c r="B176" i="3"/>
  <c r="A176" i="3"/>
  <c r="J175" i="3"/>
  <c r="I175" i="3"/>
  <c r="H175" i="3"/>
  <c r="G175" i="3"/>
  <c r="F175" i="3"/>
  <c r="E175" i="3"/>
  <c r="D175" i="3"/>
  <c r="C175" i="3"/>
  <c r="B175" i="3"/>
  <c r="A175" i="3"/>
  <c r="J174" i="3"/>
  <c r="I174" i="3"/>
  <c r="H174" i="3"/>
  <c r="G174" i="3"/>
  <c r="F174" i="3"/>
  <c r="E174" i="3"/>
  <c r="D174" i="3"/>
  <c r="C174" i="3"/>
  <c r="B174" i="3"/>
  <c r="A174" i="3"/>
  <c r="J173" i="3"/>
  <c r="I173" i="3"/>
  <c r="H173" i="3"/>
  <c r="G173" i="3"/>
  <c r="F173" i="3"/>
  <c r="E173" i="3"/>
  <c r="D173" i="3"/>
  <c r="C173" i="3"/>
  <c r="B173" i="3"/>
  <c r="A173" i="3"/>
  <c r="J172" i="3"/>
  <c r="I172" i="3"/>
  <c r="H172" i="3"/>
  <c r="G172" i="3"/>
  <c r="F172" i="3"/>
  <c r="E172" i="3"/>
  <c r="D172" i="3"/>
  <c r="C172" i="3"/>
  <c r="B172" i="3"/>
  <c r="A172" i="3"/>
  <c r="J171" i="3"/>
  <c r="I171" i="3"/>
  <c r="H171" i="3"/>
  <c r="G171" i="3"/>
  <c r="F171" i="3"/>
  <c r="E171" i="3"/>
  <c r="D171" i="3"/>
  <c r="C171" i="3"/>
  <c r="B171" i="3"/>
  <c r="A171" i="3"/>
  <c r="J170" i="3"/>
  <c r="I170" i="3"/>
  <c r="H170" i="3"/>
  <c r="G170" i="3"/>
  <c r="F170" i="3"/>
  <c r="E170" i="3"/>
  <c r="D170" i="3"/>
  <c r="C170" i="3"/>
  <c r="B170" i="3"/>
  <c r="A170" i="3"/>
  <c r="J169" i="3"/>
  <c r="I169" i="3"/>
  <c r="H169" i="3"/>
  <c r="G169" i="3"/>
  <c r="F169" i="3"/>
  <c r="E169" i="3"/>
  <c r="D169" i="3"/>
  <c r="C169" i="3"/>
  <c r="B169" i="3"/>
  <c r="A169" i="3"/>
  <c r="J168" i="3"/>
  <c r="I168" i="3"/>
  <c r="H168" i="3"/>
  <c r="G168" i="3"/>
  <c r="F168" i="3"/>
  <c r="E168" i="3"/>
  <c r="D168" i="3"/>
  <c r="C168" i="3"/>
  <c r="B168" i="3"/>
  <c r="A168" i="3"/>
  <c r="J167" i="3"/>
  <c r="I167" i="3"/>
  <c r="H167" i="3"/>
  <c r="G167" i="3"/>
  <c r="F167" i="3"/>
  <c r="E167" i="3"/>
  <c r="D167" i="3"/>
  <c r="C167" i="3"/>
  <c r="B167" i="3"/>
  <c r="A167" i="3"/>
  <c r="J166" i="3"/>
  <c r="I166" i="3"/>
  <c r="H166" i="3"/>
  <c r="G166" i="3"/>
  <c r="F166" i="3"/>
  <c r="E166" i="3"/>
  <c r="D166" i="3"/>
  <c r="C166" i="3"/>
  <c r="B166" i="3"/>
  <c r="A166" i="3"/>
  <c r="J165" i="3"/>
  <c r="I165" i="3"/>
  <c r="H165" i="3"/>
  <c r="G165" i="3"/>
  <c r="F165" i="3"/>
  <c r="E165" i="3"/>
  <c r="D165" i="3"/>
  <c r="C165" i="3"/>
  <c r="B165" i="3"/>
  <c r="A165" i="3"/>
  <c r="J164" i="3"/>
  <c r="I164" i="3"/>
  <c r="H164" i="3"/>
  <c r="G164" i="3"/>
  <c r="F164" i="3"/>
  <c r="E164" i="3"/>
  <c r="D164" i="3"/>
  <c r="C164" i="3"/>
  <c r="B164" i="3"/>
  <c r="A164" i="3"/>
  <c r="J163" i="3"/>
  <c r="I163" i="3"/>
  <c r="H163" i="3"/>
  <c r="G163" i="3"/>
  <c r="F163" i="3"/>
  <c r="E163" i="3"/>
  <c r="D163" i="3"/>
  <c r="C163" i="3"/>
  <c r="B163" i="3"/>
  <c r="A163" i="3"/>
  <c r="J162" i="3"/>
  <c r="I162" i="3"/>
  <c r="H162" i="3"/>
  <c r="G162" i="3"/>
  <c r="F162" i="3"/>
  <c r="E162" i="3"/>
  <c r="D162" i="3"/>
  <c r="C162" i="3"/>
  <c r="B162" i="3"/>
  <c r="A162" i="3"/>
  <c r="J161" i="3"/>
  <c r="I161" i="3"/>
  <c r="H161" i="3"/>
  <c r="G161" i="3"/>
  <c r="F161" i="3"/>
  <c r="E161" i="3"/>
  <c r="D161" i="3"/>
  <c r="C161" i="3"/>
  <c r="B161" i="3"/>
  <c r="A161" i="3"/>
  <c r="J160" i="3"/>
  <c r="I160" i="3"/>
  <c r="H160" i="3"/>
  <c r="G160" i="3"/>
  <c r="F160" i="3"/>
  <c r="E160" i="3"/>
  <c r="D160" i="3"/>
  <c r="C160" i="3"/>
  <c r="B160" i="3"/>
  <c r="A160" i="3"/>
  <c r="J159" i="3"/>
  <c r="I159" i="3"/>
  <c r="H159" i="3"/>
  <c r="G159" i="3"/>
  <c r="F159" i="3"/>
  <c r="E159" i="3"/>
  <c r="D159" i="3"/>
  <c r="C159" i="3"/>
  <c r="B159" i="3"/>
  <c r="A159" i="3"/>
  <c r="J158" i="3"/>
  <c r="I158" i="3"/>
  <c r="H158" i="3"/>
  <c r="G158" i="3"/>
  <c r="F158" i="3"/>
  <c r="E158" i="3"/>
  <c r="D158" i="3"/>
  <c r="C158" i="3"/>
  <c r="B158" i="3"/>
  <c r="A158" i="3"/>
  <c r="J157" i="3"/>
  <c r="I157" i="3"/>
  <c r="H157" i="3"/>
  <c r="G157" i="3"/>
  <c r="F157" i="3"/>
  <c r="E157" i="3"/>
  <c r="D157" i="3"/>
  <c r="C157" i="3"/>
  <c r="B157" i="3"/>
  <c r="A157" i="3"/>
  <c r="J156" i="3"/>
  <c r="I156" i="3"/>
  <c r="H156" i="3"/>
  <c r="G156" i="3"/>
  <c r="F156" i="3"/>
  <c r="E156" i="3"/>
  <c r="D156" i="3"/>
  <c r="C156" i="3"/>
  <c r="B156" i="3"/>
  <c r="A156" i="3"/>
  <c r="J155" i="3"/>
  <c r="I155" i="3"/>
  <c r="H155" i="3"/>
  <c r="G155" i="3"/>
  <c r="F155" i="3"/>
  <c r="E155" i="3"/>
  <c r="D155" i="3"/>
  <c r="C155" i="3"/>
  <c r="B155" i="3"/>
  <c r="A155" i="3"/>
  <c r="J154" i="3"/>
  <c r="I154" i="3"/>
  <c r="H154" i="3"/>
  <c r="G154" i="3"/>
  <c r="F154" i="3"/>
  <c r="E154" i="3"/>
  <c r="D154" i="3"/>
  <c r="C154" i="3"/>
  <c r="B154" i="3"/>
  <c r="A154" i="3"/>
  <c r="J153" i="3"/>
  <c r="I153" i="3"/>
  <c r="H153" i="3"/>
  <c r="G153" i="3"/>
  <c r="F153" i="3"/>
  <c r="E153" i="3"/>
  <c r="D153" i="3"/>
  <c r="C153" i="3"/>
  <c r="B153" i="3"/>
  <c r="A153" i="3"/>
  <c r="J152" i="3"/>
  <c r="I152" i="3"/>
  <c r="H152" i="3"/>
  <c r="G152" i="3"/>
  <c r="F152" i="3"/>
  <c r="E152" i="3"/>
  <c r="D152" i="3"/>
  <c r="C152" i="3"/>
  <c r="B152" i="3"/>
  <c r="A152" i="3"/>
  <c r="J151" i="3"/>
  <c r="I151" i="3"/>
  <c r="H151" i="3"/>
  <c r="G151" i="3"/>
  <c r="F151" i="3"/>
  <c r="E151" i="3"/>
  <c r="D151" i="3"/>
  <c r="C151" i="3"/>
  <c r="B151" i="3"/>
  <c r="A151" i="3"/>
  <c r="J150" i="3"/>
  <c r="I150" i="3"/>
  <c r="H150" i="3"/>
  <c r="G150" i="3"/>
  <c r="F150" i="3"/>
  <c r="E150" i="3"/>
  <c r="D150" i="3"/>
  <c r="C150" i="3"/>
  <c r="B150" i="3"/>
  <c r="A150" i="3"/>
  <c r="J149" i="3"/>
  <c r="I149" i="3"/>
  <c r="H149" i="3"/>
  <c r="G149" i="3"/>
  <c r="F149" i="3"/>
  <c r="E149" i="3"/>
  <c r="D149" i="3"/>
  <c r="C149" i="3"/>
  <c r="B149" i="3"/>
  <c r="A149" i="3"/>
  <c r="J148" i="3"/>
  <c r="I148" i="3"/>
  <c r="H148" i="3"/>
  <c r="G148" i="3"/>
  <c r="F148" i="3"/>
  <c r="E148" i="3"/>
  <c r="D148" i="3"/>
  <c r="C148" i="3"/>
  <c r="B148" i="3"/>
  <c r="A148" i="3"/>
  <c r="J147" i="3"/>
  <c r="I147" i="3"/>
  <c r="H147" i="3"/>
  <c r="G147" i="3"/>
  <c r="F147" i="3"/>
  <c r="E147" i="3"/>
  <c r="D147" i="3"/>
  <c r="C147" i="3"/>
  <c r="B147" i="3"/>
  <c r="A147" i="3"/>
  <c r="J146" i="3"/>
  <c r="I146" i="3"/>
  <c r="H146" i="3"/>
  <c r="G146" i="3"/>
  <c r="F146" i="3"/>
  <c r="E146" i="3"/>
  <c r="D146" i="3"/>
  <c r="C146" i="3"/>
  <c r="B146" i="3"/>
  <c r="A146" i="3"/>
  <c r="J145" i="3"/>
  <c r="I145" i="3"/>
  <c r="H145" i="3"/>
  <c r="G145" i="3"/>
  <c r="F145" i="3"/>
  <c r="E145" i="3"/>
  <c r="D145" i="3"/>
  <c r="C145" i="3"/>
  <c r="B145" i="3"/>
  <c r="A145" i="3"/>
  <c r="J144" i="3"/>
  <c r="I144" i="3"/>
  <c r="H144" i="3"/>
  <c r="G144" i="3"/>
  <c r="F144" i="3"/>
  <c r="E144" i="3"/>
  <c r="D144" i="3"/>
  <c r="C144" i="3"/>
  <c r="B144" i="3"/>
  <c r="A144" i="3"/>
  <c r="J143" i="3"/>
  <c r="I143" i="3"/>
  <c r="H143" i="3"/>
  <c r="G143" i="3"/>
  <c r="F143" i="3"/>
  <c r="E143" i="3"/>
  <c r="D143" i="3"/>
  <c r="C143" i="3"/>
  <c r="B143" i="3"/>
  <c r="A143" i="3"/>
  <c r="J142" i="3"/>
  <c r="I142" i="3"/>
  <c r="H142" i="3"/>
  <c r="G142" i="3"/>
  <c r="F142" i="3"/>
  <c r="E142" i="3"/>
  <c r="D142" i="3"/>
  <c r="C142" i="3"/>
  <c r="B142" i="3"/>
  <c r="A142" i="3"/>
  <c r="J141" i="3"/>
  <c r="I141" i="3"/>
  <c r="H141" i="3"/>
  <c r="G141" i="3"/>
  <c r="F141" i="3"/>
  <c r="E141" i="3"/>
  <c r="D141" i="3"/>
  <c r="C141" i="3"/>
  <c r="B141" i="3"/>
  <c r="A141" i="3"/>
  <c r="J140" i="3"/>
  <c r="I140" i="3"/>
  <c r="H140" i="3"/>
  <c r="G140" i="3"/>
  <c r="F140" i="3"/>
  <c r="E140" i="3"/>
  <c r="D140" i="3"/>
  <c r="C140" i="3"/>
  <c r="B140" i="3"/>
  <c r="A140" i="3"/>
  <c r="J139" i="3"/>
  <c r="I139" i="3"/>
  <c r="H139" i="3"/>
  <c r="G139" i="3"/>
  <c r="F139" i="3"/>
  <c r="E139" i="3"/>
  <c r="D139" i="3"/>
  <c r="C139" i="3"/>
  <c r="B139" i="3"/>
  <c r="A139" i="3"/>
  <c r="J138" i="3"/>
  <c r="I138" i="3"/>
  <c r="H138" i="3"/>
  <c r="G138" i="3"/>
  <c r="F138" i="3"/>
  <c r="E138" i="3"/>
  <c r="D138" i="3"/>
  <c r="C138" i="3"/>
  <c r="B138" i="3"/>
  <c r="A138" i="3"/>
  <c r="J137" i="3"/>
  <c r="I137" i="3"/>
  <c r="H137" i="3"/>
  <c r="G137" i="3"/>
  <c r="F137" i="3"/>
  <c r="E137" i="3"/>
  <c r="D137" i="3"/>
  <c r="C137" i="3"/>
  <c r="B137" i="3"/>
  <c r="A137" i="3"/>
  <c r="J136" i="3"/>
  <c r="I136" i="3"/>
  <c r="H136" i="3"/>
  <c r="G136" i="3"/>
  <c r="F136" i="3"/>
  <c r="E136" i="3"/>
  <c r="D136" i="3"/>
  <c r="C136" i="3"/>
  <c r="B136" i="3"/>
  <c r="A136" i="3"/>
  <c r="J135" i="3"/>
  <c r="I135" i="3"/>
  <c r="H135" i="3"/>
  <c r="G135" i="3"/>
  <c r="F135" i="3"/>
  <c r="E135" i="3"/>
  <c r="D135" i="3"/>
  <c r="C135" i="3"/>
  <c r="B135" i="3"/>
  <c r="A135" i="3"/>
  <c r="J134" i="3"/>
  <c r="I134" i="3"/>
  <c r="H134" i="3"/>
  <c r="G134" i="3"/>
  <c r="F134" i="3"/>
  <c r="E134" i="3"/>
  <c r="D134" i="3"/>
  <c r="C134" i="3"/>
  <c r="B134" i="3"/>
  <c r="A134" i="3"/>
  <c r="J133" i="3"/>
  <c r="I133" i="3"/>
  <c r="H133" i="3"/>
  <c r="G133" i="3"/>
  <c r="F133" i="3"/>
  <c r="E133" i="3"/>
  <c r="D133" i="3"/>
  <c r="C133" i="3"/>
  <c r="B133" i="3"/>
  <c r="A133" i="3"/>
  <c r="J132" i="3"/>
  <c r="I132" i="3"/>
  <c r="H132" i="3"/>
  <c r="G132" i="3"/>
  <c r="F132" i="3"/>
  <c r="E132" i="3"/>
  <c r="D132" i="3"/>
  <c r="C132" i="3"/>
  <c r="B132" i="3"/>
  <c r="A132" i="3"/>
  <c r="J131" i="3"/>
  <c r="I131" i="3"/>
  <c r="H131" i="3"/>
  <c r="G131" i="3"/>
  <c r="F131" i="3"/>
  <c r="E131" i="3"/>
  <c r="D131" i="3"/>
  <c r="C131" i="3"/>
  <c r="B131" i="3"/>
  <c r="A131" i="3"/>
  <c r="J130" i="3"/>
  <c r="I130" i="3"/>
  <c r="H130" i="3"/>
  <c r="G130" i="3"/>
  <c r="F130" i="3"/>
  <c r="E130" i="3"/>
  <c r="D130" i="3"/>
  <c r="C130" i="3"/>
  <c r="B130" i="3"/>
  <c r="A130" i="3"/>
  <c r="J129" i="3"/>
  <c r="I129" i="3"/>
  <c r="H129" i="3"/>
  <c r="G129" i="3"/>
  <c r="F129" i="3"/>
  <c r="E129" i="3"/>
  <c r="D129" i="3"/>
  <c r="C129" i="3"/>
  <c r="B129" i="3"/>
  <c r="A129" i="3"/>
  <c r="J128" i="3"/>
  <c r="I128" i="3"/>
  <c r="H128" i="3"/>
  <c r="G128" i="3"/>
  <c r="F128" i="3"/>
  <c r="E128" i="3"/>
  <c r="D128" i="3"/>
  <c r="C128" i="3"/>
  <c r="B128" i="3"/>
  <c r="A128" i="3"/>
  <c r="J127" i="3"/>
  <c r="I127" i="3"/>
  <c r="H127" i="3"/>
  <c r="G127" i="3"/>
  <c r="F127" i="3"/>
  <c r="E127" i="3"/>
  <c r="D127" i="3"/>
  <c r="C127" i="3"/>
  <c r="B127" i="3"/>
  <c r="A127" i="3"/>
  <c r="J126" i="3"/>
  <c r="I126" i="3"/>
  <c r="H126" i="3"/>
  <c r="G126" i="3"/>
  <c r="F126" i="3"/>
  <c r="E126" i="3"/>
  <c r="D126" i="3"/>
  <c r="C126" i="3"/>
  <c r="B126" i="3"/>
  <c r="A126" i="3"/>
  <c r="J125" i="3"/>
  <c r="I125" i="3"/>
  <c r="H125" i="3"/>
  <c r="G125" i="3"/>
  <c r="F125" i="3"/>
  <c r="E125" i="3"/>
  <c r="D125" i="3"/>
  <c r="C125" i="3"/>
  <c r="B125" i="3"/>
  <c r="A125" i="3"/>
  <c r="J124" i="3"/>
  <c r="I124" i="3"/>
  <c r="H124" i="3"/>
  <c r="G124" i="3"/>
  <c r="F124" i="3"/>
  <c r="E124" i="3"/>
  <c r="D124" i="3"/>
  <c r="C124" i="3"/>
  <c r="B124" i="3"/>
  <c r="A124" i="3"/>
  <c r="J123" i="3"/>
  <c r="I123" i="3"/>
  <c r="H123" i="3"/>
  <c r="G123" i="3"/>
  <c r="F123" i="3"/>
  <c r="E123" i="3"/>
  <c r="D123" i="3"/>
  <c r="C123" i="3"/>
  <c r="B123" i="3"/>
  <c r="A123" i="3"/>
  <c r="J122" i="3"/>
  <c r="I122" i="3"/>
  <c r="H122" i="3"/>
  <c r="G122" i="3"/>
  <c r="F122" i="3"/>
  <c r="E122" i="3"/>
  <c r="D122" i="3"/>
  <c r="C122" i="3"/>
  <c r="B122" i="3"/>
  <c r="A122" i="3"/>
  <c r="J121" i="3"/>
  <c r="I121" i="3"/>
  <c r="H121" i="3"/>
  <c r="G121" i="3"/>
  <c r="F121" i="3"/>
  <c r="E121" i="3"/>
  <c r="D121" i="3"/>
  <c r="C121" i="3"/>
  <c r="B121" i="3"/>
  <c r="A121" i="3"/>
  <c r="J120" i="3"/>
  <c r="I120" i="3"/>
  <c r="H120" i="3"/>
  <c r="G120" i="3"/>
  <c r="F120" i="3"/>
  <c r="E120" i="3"/>
  <c r="D120" i="3"/>
  <c r="C120" i="3"/>
  <c r="B120" i="3"/>
  <c r="A120" i="3"/>
  <c r="J119" i="3"/>
  <c r="I119" i="3"/>
  <c r="H119" i="3"/>
  <c r="G119" i="3"/>
  <c r="F119" i="3"/>
  <c r="E119" i="3"/>
  <c r="D119" i="3"/>
  <c r="C119" i="3"/>
  <c r="B119" i="3"/>
  <c r="A119" i="3"/>
  <c r="J118" i="3"/>
  <c r="I118" i="3"/>
  <c r="H118" i="3"/>
  <c r="G118" i="3"/>
  <c r="F118" i="3"/>
  <c r="E118" i="3"/>
  <c r="D118" i="3"/>
  <c r="C118" i="3"/>
  <c r="B118" i="3"/>
  <c r="A118" i="3"/>
  <c r="J117" i="3"/>
  <c r="I117" i="3"/>
  <c r="H117" i="3"/>
  <c r="G117" i="3"/>
  <c r="F117" i="3"/>
  <c r="E117" i="3"/>
  <c r="D117" i="3"/>
  <c r="C117" i="3"/>
  <c r="B117" i="3"/>
  <c r="A117" i="3"/>
  <c r="J116" i="3"/>
  <c r="I116" i="3"/>
  <c r="H116" i="3"/>
  <c r="G116" i="3"/>
  <c r="F116" i="3"/>
  <c r="E116" i="3"/>
  <c r="D116" i="3"/>
  <c r="C116" i="3"/>
  <c r="B116" i="3"/>
  <c r="A116" i="3"/>
  <c r="J115" i="3"/>
  <c r="I115" i="3"/>
  <c r="H115" i="3"/>
  <c r="G115" i="3"/>
  <c r="F115" i="3"/>
  <c r="E115" i="3"/>
  <c r="D115" i="3"/>
  <c r="C115" i="3"/>
  <c r="B115" i="3"/>
  <c r="A115" i="3"/>
  <c r="J114" i="3"/>
  <c r="I114" i="3"/>
  <c r="H114" i="3"/>
  <c r="G114" i="3"/>
  <c r="F114" i="3"/>
  <c r="E114" i="3"/>
  <c r="D114" i="3"/>
  <c r="C114" i="3"/>
  <c r="B114" i="3"/>
  <c r="A114" i="3"/>
  <c r="J113" i="3"/>
  <c r="I113" i="3"/>
  <c r="H113" i="3"/>
  <c r="G113" i="3"/>
  <c r="F113" i="3"/>
  <c r="E113" i="3"/>
  <c r="D113" i="3"/>
  <c r="C113" i="3"/>
  <c r="B113" i="3"/>
  <c r="A113" i="3"/>
  <c r="J112" i="3"/>
  <c r="I112" i="3"/>
  <c r="H112" i="3"/>
  <c r="G112" i="3"/>
  <c r="F112" i="3"/>
  <c r="E112" i="3"/>
  <c r="D112" i="3"/>
  <c r="C112" i="3"/>
  <c r="B112" i="3"/>
  <c r="A112" i="3"/>
  <c r="J111" i="3"/>
  <c r="I111" i="3"/>
  <c r="H111" i="3"/>
  <c r="G111" i="3"/>
  <c r="F111" i="3"/>
  <c r="E111" i="3"/>
  <c r="D111" i="3"/>
  <c r="C111" i="3"/>
  <c r="B111" i="3"/>
  <c r="A111" i="3"/>
  <c r="J110" i="3"/>
  <c r="I110" i="3"/>
  <c r="H110" i="3"/>
  <c r="G110" i="3"/>
  <c r="F110" i="3"/>
  <c r="E110" i="3"/>
  <c r="D110" i="3"/>
  <c r="C110" i="3"/>
  <c r="B110" i="3"/>
  <c r="A110" i="3"/>
  <c r="J109" i="3"/>
  <c r="I109" i="3"/>
  <c r="H109" i="3"/>
  <c r="G109" i="3"/>
  <c r="F109" i="3"/>
  <c r="E109" i="3"/>
  <c r="D109" i="3"/>
  <c r="C109" i="3"/>
  <c r="B109" i="3"/>
  <c r="A109" i="3"/>
  <c r="J108" i="3"/>
  <c r="I108" i="3"/>
  <c r="H108" i="3"/>
  <c r="G108" i="3"/>
  <c r="F108" i="3"/>
  <c r="E108" i="3"/>
  <c r="D108" i="3"/>
  <c r="C108" i="3"/>
  <c r="B108" i="3"/>
  <c r="A108" i="3"/>
  <c r="J107" i="3"/>
  <c r="I107" i="3"/>
  <c r="H107" i="3"/>
  <c r="G107" i="3"/>
  <c r="F107" i="3"/>
  <c r="E107" i="3"/>
  <c r="D107" i="3"/>
  <c r="C107" i="3"/>
  <c r="B107" i="3"/>
  <c r="A107" i="3"/>
  <c r="J106" i="3"/>
  <c r="I106" i="3"/>
  <c r="H106" i="3"/>
  <c r="G106" i="3"/>
  <c r="F106" i="3"/>
  <c r="E106" i="3"/>
  <c r="D106" i="3"/>
  <c r="C106" i="3"/>
  <c r="B106" i="3"/>
  <c r="A106" i="3"/>
  <c r="J105" i="3"/>
  <c r="I105" i="3"/>
  <c r="H105" i="3"/>
  <c r="G105" i="3"/>
  <c r="F105" i="3"/>
  <c r="E105" i="3"/>
  <c r="D105" i="3"/>
  <c r="C105" i="3"/>
  <c r="B105" i="3"/>
  <c r="A105" i="3"/>
  <c r="J104" i="3"/>
  <c r="I104" i="3"/>
  <c r="H104" i="3"/>
  <c r="G104" i="3"/>
  <c r="F104" i="3"/>
  <c r="E104" i="3"/>
  <c r="D104" i="3"/>
  <c r="C104" i="3"/>
  <c r="B104" i="3"/>
  <c r="A104" i="3"/>
  <c r="J103" i="3"/>
  <c r="I103" i="3"/>
  <c r="H103" i="3"/>
  <c r="G103" i="3"/>
  <c r="F103" i="3"/>
  <c r="E103" i="3"/>
  <c r="D103" i="3"/>
  <c r="C103" i="3"/>
  <c r="B103" i="3"/>
  <c r="A103" i="3"/>
  <c r="J102" i="3"/>
  <c r="I102" i="3"/>
  <c r="H102" i="3"/>
  <c r="G102" i="3"/>
  <c r="F102" i="3"/>
  <c r="E102" i="3"/>
  <c r="D102" i="3"/>
  <c r="C102" i="3"/>
  <c r="B102" i="3"/>
  <c r="A102" i="3"/>
  <c r="J101" i="3"/>
  <c r="I101" i="3"/>
  <c r="H101" i="3"/>
  <c r="G101" i="3"/>
  <c r="F101" i="3"/>
  <c r="E101" i="3"/>
  <c r="D101" i="3"/>
  <c r="C101" i="3"/>
  <c r="B101" i="3"/>
  <c r="A101" i="3"/>
  <c r="J100" i="3"/>
  <c r="I100" i="3"/>
  <c r="H100" i="3"/>
  <c r="G100" i="3"/>
  <c r="F100" i="3"/>
  <c r="E100" i="3"/>
  <c r="D100" i="3"/>
  <c r="C100" i="3"/>
  <c r="B100" i="3"/>
  <c r="A100" i="3"/>
  <c r="J99" i="3"/>
  <c r="I99" i="3"/>
  <c r="H99" i="3"/>
  <c r="G99" i="3"/>
  <c r="F99" i="3"/>
  <c r="E99" i="3"/>
  <c r="D99" i="3"/>
  <c r="C99" i="3"/>
  <c r="B99" i="3"/>
  <c r="A99" i="3"/>
  <c r="J98" i="3"/>
  <c r="I98" i="3"/>
  <c r="H98" i="3"/>
  <c r="G98" i="3"/>
  <c r="F98" i="3"/>
  <c r="E98" i="3"/>
  <c r="D98" i="3"/>
  <c r="C98" i="3"/>
  <c r="B98" i="3"/>
  <c r="A98" i="3"/>
  <c r="J97" i="3"/>
  <c r="I97" i="3"/>
  <c r="H97" i="3"/>
  <c r="G97" i="3"/>
  <c r="F97" i="3"/>
  <c r="E97" i="3"/>
  <c r="D97" i="3"/>
  <c r="C97" i="3"/>
  <c r="B97" i="3"/>
  <c r="A97" i="3"/>
  <c r="J96" i="3"/>
  <c r="I96" i="3"/>
  <c r="H96" i="3"/>
  <c r="G96" i="3"/>
  <c r="F96" i="3"/>
  <c r="E96" i="3"/>
  <c r="D96" i="3"/>
  <c r="C96" i="3"/>
  <c r="B96" i="3"/>
  <c r="A96" i="3"/>
  <c r="J95" i="3"/>
  <c r="I95" i="3"/>
  <c r="H95" i="3"/>
  <c r="G95" i="3"/>
  <c r="F95" i="3"/>
  <c r="E95" i="3"/>
  <c r="D95" i="3"/>
  <c r="C95" i="3"/>
  <c r="B95" i="3"/>
  <c r="A95" i="3"/>
  <c r="J94" i="3"/>
  <c r="I94" i="3"/>
  <c r="H94" i="3"/>
  <c r="G94" i="3"/>
  <c r="F94" i="3"/>
  <c r="E94" i="3"/>
  <c r="D94" i="3"/>
  <c r="C94" i="3"/>
  <c r="B94" i="3"/>
  <c r="A94" i="3"/>
  <c r="J93" i="3"/>
  <c r="I93" i="3"/>
  <c r="H93" i="3"/>
  <c r="G93" i="3"/>
  <c r="F93" i="3"/>
  <c r="E93" i="3"/>
  <c r="D93" i="3"/>
  <c r="C93" i="3"/>
  <c r="B93" i="3"/>
  <c r="A93" i="3"/>
  <c r="J92" i="3"/>
  <c r="I92" i="3"/>
  <c r="H92" i="3"/>
  <c r="G92" i="3"/>
  <c r="F92" i="3"/>
  <c r="E92" i="3"/>
  <c r="D92" i="3"/>
  <c r="C92" i="3"/>
  <c r="B92" i="3"/>
  <c r="A92" i="3"/>
  <c r="J91" i="3"/>
  <c r="I91" i="3"/>
  <c r="H91" i="3"/>
  <c r="G91" i="3"/>
  <c r="F91" i="3"/>
  <c r="E91" i="3"/>
  <c r="D91" i="3"/>
  <c r="C91" i="3"/>
  <c r="B91" i="3"/>
  <c r="A91" i="3"/>
  <c r="J90" i="3"/>
  <c r="I90" i="3"/>
  <c r="H90" i="3"/>
  <c r="G90" i="3"/>
  <c r="F90" i="3"/>
  <c r="E90" i="3"/>
  <c r="D90" i="3"/>
  <c r="C90" i="3"/>
  <c r="B90" i="3"/>
  <c r="A90" i="3"/>
  <c r="J89" i="3"/>
  <c r="I89" i="3"/>
  <c r="H89" i="3"/>
  <c r="G89" i="3"/>
  <c r="F89" i="3"/>
  <c r="E89" i="3"/>
  <c r="D89" i="3"/>
  <c r="C89" i="3"/>
  <c r="B89" i="3"/>
  <c r="A89" i="3"/>
  <c r="J88" i="3"/>
  <c r="I88" i="3"/>
  <c r="H88" i="3"/>
  <c r="G88" i="3"/>
  <c r="F88" i="3"/>
  <c r="E88" i="3"/>
  <c r="D88" i="3"/>
  <c r="C88" i="3"/>
  <c r="B88" i="3"/>
  <c r="A88" i="3"/>
  <c r="J87" i="3"/>
  <c r="I87" i="3"/>
  <c r="H87" i="3"/>
  <c r="G87" i="3"/>
  <c r="F87" i="3"/>
  <c r="E87" i="3"/>
  <c r="D87" i="3"/>
  <c r="C87" i="3"/>
  <c r="B87" i="3"/>
  <c r="A87" i="3"/>
  <c r="J86" i="3"/>
  <c r="I86" i="3"/>
  <c r="H86" i="3"/>
  <c r="G86" i="3"/>
  <c r="F86" i="3"/>
  <c r="E86" i="3"/>
  <c r="D86" i="3"/>
  <c r="C86" i="3"/>
  <c r="B86" i="3"/>
  <c r="A86" i="3"/>
  <c r="J85" i="3"/>
  <c r="I85" i="3"/>
  <c r="H85" i="3"/>
  <c r="G85" i="3"/>
  <c r="F85" i="3"/>
  <c r="E85" i="3"/>
  <c r="D85" i="3"/>
  <c r="C85" i="3"/>
  <c r="B85" i="3"/>
  <c r="A85" i="3"/>
  <c r="J84" i="3"/>
  <c r="I84" i="3"/>
  <c r="H84" i="3"/>
  <c r="G84" i="3"/>
  <c r="F84" i="3"/>
  <c r="E84" i="3"/>
  <c r="D84" i="3"/>
  <c r="C84" i="3"/>
  <c r="B84" i="3"/>
  <c r="A84" i="3"/>
  <c r="J83" i="3"/>
  <c r="I83" i="3"/>
  <c r="H83" i="3"/>
  <c r="G83" i="3"/>
  <c r="F83" i="3"/>
  <c r="E83" i="3"/>
  <c r="D83" i="3"/>
  <c r="C83" i="3"/>
  <c r="B83" i="3"/>
  <c r="A83" i="3"/>
  <c r="J82" i="3"/>
  <c r="I82" i="3"/>
  <c r="H82" i="3"/>
  <c r="G82" i="3"/>
  <c r="F82" i="3"/>
  <c r="E82" i="3"/>
  <c r="D82" i="3"/>
  <c r="C82" i="3"/>
  <c r="B82" i="3"/>
  <c r="A82" i="3"/>
  <c r="J81" i="3"/>
  <c r="I81" i="3"/>
  <c r="H81" i="3"/>
  <c r="G81" i="3"/>
  <c r="F81" i="3"/>
  <c r="E81" i="3"/>
  <c r="D81" i="3"/>
  <c r="C81" i="3"/>
  <c r="B81" i="3"/>
  <c r="A81" i="3"/>
  <c r="J80" i="3"/>
  <c r="I80" i="3"/>
  <c r="H80" i="3"/>
  <c r="G80" i="3"/>
  <c r="F80" i="3"/>
  <c r="E80" i="3"/>
  <c r="D80" i="3"/>
  <c r="C80" i="3"/>
  <c r="B80" i="3"/>
  <c r="A80" i="3"/>
  <c r="J79" i="3"/>
  <c r="I79" i="3"/>
  <c r="H79" i="3"/>
  <c r="G79" i="3"/>
  <c r="F79" i="3"/>
  <c r="E79" i="3"/>
  <c r="D79" i="3"/>
  <c r="C79" i="3"/>
  <c r="B79" i="3"/>
  <c r="A79" i="3"/>
  <c r="J78" i="3"/>
  <c r="I78" i="3"/>
  <c r="H78" i="3"/>
  <c r="G78" i="3"/>
  <c r="F78" i="3"/>
  <c r="E78" i="3"/>
  <c r="D78" i="3"/>
  <c r="C78" i="3"/>
  <c r="B78" i="3"/>
  <c r="A78" i="3"/>
  <c r="J77" i="3"/>
  <c r="I77" i="3"/>
  <c r="H77" i="3"/>
  <c r="G77" i="3"/>
  <c r="F77" i="3"/>
  <c r="E77" i="3"/>
  <c r="D77" i="3"/>
  <c r="C77" i="3"/>
  <c r="B77" i="3"/>
  <c r="A77" i="3"/>
  <c r="J76" i="3"/>
  <c r="I76" i="3"/>
  <c r="H76" i="3"/>
  <c r="G76" i="3"/>
  <c r="F76" i="3"/>
  <c r="E76" i="3"/>
  <c r="D76" i="3"/>
  <c r="C76" i="3"/>
  <c r="B76" i="3"/>
  <c r="A76" i="3"/>
  <c r="J75" i="3"/>
  <c r="I75" i="3"/>
  <c r="H75" i="3"/>
  <c r="G75" i="3"/>
  <c r="F75" i="3"/>
  <c r="E75" i="3"/>
  <c r="D75" i="3"/>
  <c r="C75" i="3"/>
  <c r="B75" i="3"/>
  <c r="A75" i="3"/>
  <c r="J74" i="3"/>
  <c r="I74" i="3"/>
  <c r="H74" i="3"/>
  <c r="G74" i="3"/>
  <c r="F74" i="3"/>
  <c r="E74" i="3"/>
  <c r="D74" i="3"/>
  <c r="C74" i="3"/>
  <c r="B74" i="3"/>
  <c r="A74" i="3"/>
  <c r="J73" i="3"/>
  <c r="I73" i="3"/>
  <c r="H73" i="3"/>
  <c r="G73" i="3"/>
  <c r="F73" i="3"/>
  <c r="E73" i="3"/>
  <c r="D73" i="3"/>
  <c r="C73" i="3"/>
  <c r="B73" i="3"/>
  <c r="A73" i="3"/>
  <c r="J72" i="3"/>
  <c r="I72" i="3"/>
  <c r="H72" i="3"/>
  <c r="G72" i="3"/>
  <c r="F72" i="3"/>
  <c r="E72" i="3"/>
  <c r="D72" i="3"/>
  <c r="C72" i="3"/>
  <c r="B72" i="3"/>
  <c r="A72" i="3"/>
  <c r="J71" i="3"/>
  <c r="I71" i="3"/>
  <c r="H71" i="3"/>
  <c r="G71" i="3"/>
  <c r="F71" i="3"/>
  <c r="E71" i="3"/>
  <c r="D71" i="3"/>
  <c r="C71" i="3"/>
  <c r="B71" i="3"/>
  <c r="A71" i="3"/>
  <c r="J70" i="3"/>
  <c r="I70" i="3"/>
  <c r="H70" i="3"/>
  <c r="G70" i="3"/>
  <c r="F70" i="3"/>
  <c r="E70" i="3"/>
  <c r="D70" i="3"/>
  <c r="C70" i="3"/>
  <c r="B70" i="3"/>
  <c r="A70" i="3"/>
  <c r="J69" i="3"/>
  <c r="I69" i="3"/>
  <c r="H69" i="3"/>
  <c r="G69" i="3"/>
  <c r="F69" i="3"/>
  <c r="E69" i="3"/>
  <c r="D69" i="3"/>
  <c r="C69" i="3"/>
  <c r="B69" i="3"/>
  <c r="A69" i="3"/>
  <c r="J68" i="3"/>
  <c r="I68" i="3"/>
  <c r="H68" i="3"/>
  <c r="G68" i="3"/>
  <c r="F68" i="3"/>
  <c r="E68" i="3"/>
  <c r="D68" i="3"/>
  <c r="C68" i="3"/>
  <c r="B68" i="3"/>
  <c r="A68" i="3"/>
  <c r="J67" i="3"/>
  <c r="I67" i="3"/>
  <c r="H67" i="3"/>
  <c r="G67" i="3"/>
  <c r="F67" i="3"/>
  <c r="E67" i="3"/>
  <c r="D67" i="3"/>
  <c r="C67" i="3"/>
  <c r="B67" i="3"/>
  <c r="A67" i="3"/>
  <c r="J66" i="3"/>
  <c r="I66" i="3"/>
  <c r="H66" i="3"/>
  <c r="G66" i="3"/>
  <c r="F66" i="3"/>
  <c r="E66" i="3"/>
  <c r="D66" i="3"/>
  <c r="C66" i="3"/>
  <c r="B66" i="3"/>
  <c r="A66" i="3"/>
  <c r="J65" i="3"/>
  <c r="I65" i="3"/>
  <c r="H65" i="3"/>
  <c r="G65" i="3"/>
  <c r="F65" i="3"/>
  <c r="E65" i="3"/>
  <c r="D65" i="3"/>
  <c r="C65" i="3"/>
  <c r="B65" i="3"/>
  <c r="A65" i="3"/>
  <c r="J64" i="3"/>
  <c r="I64" i="3"/>
  <c r="H64" i="3"/>
  <c r="G64" i="3"/>
  <c r="F64" i="3"/>
  <c r="E64" i="3"/>
  <c r="D64" i="3"/>
  <c r="C64" i="3"/>
  <c r="B64" i="3"/>
  <c r="A64" i="3"/>
  <c r="J63" i="3"/>
  <c r="I63" i="3"/>
  <c r="H63" i="3"/>
  <c r="G63" i="3"/>
  <c r="F63" i="3"/>
  <c r="E63" i="3"/>
  <c r="D63" i="3"/>
  <c r="C63" i="3"/>
  <c r="B63" i="3"/>
  <c r="A63" i="3"/>
  <c r="J62" i="3"/>
  <c r="I62" i="3"/>
  <c r="H62" i="3"/>
  <c r="G62" i="3"/>
  <c r="F62" i="3"/>
  <c r="E62" i="3"/>
  <c r="D62" i="3"/>
  <c r="C62" i="3"/>
  <c r="B62" i="3"/>
  <c r="A62" i="3"/>
  <c r="J61" i="3"/>
  <c r="I61" i="3"/>
  <c r="H61" i="3"/>
  <c r="G61" i="3"/>
  <c r="F61" i="3"/>
  <c r="E61" i="3"/>
  <c r="D61" i="3"/>
  <c r="C61" i="3"/>
  <c r="B61" i="3"/>
  <c r="A61" i="3"/>
  <c r="J60" i="3"/>
  <c r="I60" i="3"/>
  <c r="H60" i="3"/>
  <c r="G60" i="3"/>
  <c r="F60" i="3"/>
  <c r="E60" i="3"/>
  <c r="D60" i="3"/>
  <c r="C60" i="3"/>
  <c r="B60" i="3"/>
  <c r="A60" i="3"/>
  <c r="J59" i="3"/>
  <c r="I59" i="3"/>
  <c r="H59" i="3"/>
  <c r="G59" i="3"/>
  <c r="F59" i="3"/>
  <c r="E59" i="3"/>
  <c r="D59" i="3"/>
  <c r="C59" i="3"/>
  <c r="B59" i="3"/>
  <c r="A59" i="3"/>
  <c r="J58" i="3"/>
  <c r="I58" i="3"/>
  <c r="H58" i="3"/>
  <c r="G58" i="3"/>
  <c r="F58" i="3"/>
  <c r="E58" i="3"/>
  <c r="D58" i="3"/>
  <c r="C58" i="3"/>
  <c r="B58" i="3"/>
  <c r="A58" i="3"/>
  <c r="J57" i="3"/>
  <c r="I57" i="3"/>
  <c r="H57" i="3"/>
  <c r="G57" i="3"/>
  <c r="F57" i="3"/>
  <c r="E57" i="3"/>
  <c r="D57" i="3"/>
  <c r="C57" i="3"/>
  <c r="B57" i="3"/>
  <c r="A57" i="3"/>
  <c r="J56" i="3"/>
  <c r="I56" i="3"/>
  <c r="H56" i="3"/>
  <c r="G56" i="3"/>
  <c r="F56" i="3"/>
  <c r="E56" i="3"/>
  <c r="D56" i="3"/>
  <c r="C56" i="3"/>
  <c r="B56" i="3"/>
  <c r="A56" i="3"/>
  <c r="J55" i="3"/>
  <c r="I55" i="3"/>
  <c r="H55" i="3"/>
  <c r="G55" i="3"/>
  <c r="F55" i="3"/>
  <c r="E55" i="3"/>
  <c r="D55" i="3"/>
  <c r="C55" i="3"/>
  <c r="B55" i="3"/>
  <c r="A55" i="3"/>
  <c r="J54" i="3"/>
  <c r="I54" i="3"/>
  <c r="H54" i="3"/>
  <c r="G54" i="3"/>
  <c r="F54" i="3"/>
  <c r="E54" i="3"/>
  <c r="D54" i="3"/>
  <c r="C54" i="3"/>
  <c r="B54" i="3"/>
  <c r="A54" i="3"/>
  <c r="J53" i="3"/>
  <c r="I53" i="3"/>
  <c r="H53" i="3"/>
  <c r="G53" i="3"/>
  <c r="F53" i="3"/>
  <c r="E53" i="3"/>
  <c r="D53" i="3"/>
  <c r="C53" i="3"/>
  <c r="B53" i="3"/>
  <c r="A53" i="3"/>
  <c r="J52" i="3"/>
  <c r="I52" i="3"/>
  <c r="H52" i="3"/>
  <c r="G52" i="3"/>
  <c r="F52" i="3"/>
  <c r="E52" i="3"/>
  <c r="D52" i="3"/>
  <c r="C52" i="3"/>
  <c r="B52" i="3"/>
  <c r="A52" i="3"/>
  <c r="J51" i="3"/>
  <c r="I51" i="3"/>
  <c r="H51" i="3"/>
  <c r="G51" i="3"/>
  <c r="F51" i="3"/>
  <c r="E51" i="3"/>
  <c r="D51" i="3"/>
  <c r="C51" i="3"/>
  <c r="B51" i="3"/>
  <c r="A51" i="3"/>
  <c r="J50" i="3"/>
  <c r="I50" i="3"/>
  <c r="H50" i="3"/>
  <c r="G50" i="3"/>
  <c r="F50" i="3"/>
  <c r="E50" i="3"/>
  <c r="D50" i="3"/>
  <c r="C50" i="3"/>
  <c r="B50" i="3"/>
  <c r="A50" i="3"/>
  <c r="J49" i="3"/>
  <c r="I49" i="3"/>
  <c r="H49" i="3"/>
  <c r="G49" i="3"/>
  <c r="F49" i="3"/>
  <c r="E49" i="3"/>
  <c r="D49" i="3"/>
  <c r="C49" i="3"/>
  <c r="B49" i="3"/>
  <c r="A49" i="3"/>
  <c r="J48" i="3"/>
  <c r="I48" i="3"/>
  <c r="H48" i="3"/>
  <c r="G48" i="3"/>
  <c r="F48" i="3"/>
  <c r="E48" i="3"/>
  <c r="D48" i="3"/>
  <c r="C48" i="3"/>
  <c r="B48" i="3"/>
  <c r="A48" i="3"/>
  <c r="J47" i="3"/>
  <c r="I47" i="3"/>
  <c r="H47" i="3"/>
  <c r="G47" i="3"/>
  <c r="F47" i="3"/>
  <c r="E47" i="3"/>
  <c r="D47" i="3"/>
  <c r="C47" i="3"/>
  <c r="B47" i="3"/>
  <c r="A47" i="3"/>
  <c r="J46" i="3"/>
  <c r="I46" i="3"/>
  <c r="H46" i="3"/>
  <c r="G46" i="3"/>
  <c r="F46" i="3"/>
  <c r="E46" i="3"/>
  <c r="D46" i="3"/>
  <c r="C46" i="3"/>
  <c r="B46" i="3"/>
  <c r="A46" i="3"/>
  <c r="J45" i="3"/>
  <c r="I45" i="3"/>
  <c r="H45" i="3"/>
  <c r="G45" i="3"/>
  <c r="F45" i="3"/>
  <c r="E45" i="3"/>
  <c r="D45" i="3"/>
  <c r="C45" i="3"/>
  <c r="B45" i="3"/>
  <c r="A45" i="3"/>
  <c r="J44" i="3"/>
  <c r="I44" i="3"/>
  <c r="H44" i="3"/>
  <c r="G44" i="3"/>
  <c r="F44" i="3"/>
  <c r="E44" i="3"/>
  <c r="D44" i="3"/>
  <c r="C44" i="3"/>
  <c r="B44" i="3"/>
  <c r="A44" i="3"/>
  <c r="J43" i="3"/>
  <c r="I43" i="3"/>
  <c r="H43" i="3"/>
  <c r="G43" i="3"/>
  <c r="F43" i="3"/>
  <c r="E43" i="3"/>
  <c r="D43" i="3"/>
  <c r="C43" i="3"/>
  <c r="B43" i="3"/>
  <c r="A43" i="3"/>
  <c r="J42" i="3"/>
  <c r="I42" i="3"/>
  <c r="H42" i="3"/>
  <c r="G42" i="3"/>
  <c r="F42" i="3"/>
  <c r="E42" i="3"/>
  <c r="D42" i="3"/>
  <c r="C42" i="3"/>
  <c r="B42" i="3"/>
  <c r="A42" i="3"/>
  <c r="J41" i="3"/>
  <c r="I41" i="3"/>
  <c r="H41" i="3"/>
  <c r="G41" i="3"/>
  <c r="F41" i="3"/>
  <c r="E41" i="3"/>
  <c r="D41" i="3"/>
  <c r="C41" i="3"/>
  <c r="B41" i="3"/>
  <c r="A41" i="3"/>
  <c r="J40" i="3"/>
  <c r="I40" i="3"/>
  <c r="H40" i="3"/>
  <c r="G40" i="3"/>
  <c r="F40" i="3"/>
  <c r="E40" i="3"/>
  <c r="D40" i="3"/>
  <c r="C40" i="3"/>
  <c r="B40" i="3"/>
  <c r="A40" i="3"/>
  <c r="J39" i="3"/>
  <c r="I39" i="3"/>
  <c r="H39" i="3"/>
  <c r="G39" i="3"/>
  <c r="F39" i="3"/>
  <c r="E39" i="3"/>
  <c r="D39" i="3"/>
  <c r="C39" i="3"/>
  <c r="B39" i="3"/>
  <c r="A39" i="3"/>
  <c r="J38" i="3"/>
  <c r="I38" i="3"/>
  <c r="H38" i="3"/>
  <c r="G38" i="3"/>
  <c r="F38" i="3"/>
  <c r="E38" i="3"/>
  <c r="D38" i="3"/>
  <c r="C38" i="3"/>
  <c r="B38" i="3"/>
  <c r="A38" i="3"/>
  <c r="J37" i="3"/>
  <c r="I37" i="3"/>
  <c r="H37" i="3"/>
  <c r="G37" i="3"/>
  <c r="F37" i="3"/>
  <c r="E37" i="3"/>
  <c r="D37" i="3"/>
  <c r="C37" i="3"/>
  <c r="B37" i="3"/>
  <c r="A37" i="3"/>
  <c r="J36" i="3"/>
  <c r="I36" i="3"/>
  <c r="H36" i="3"/>
  <c r="G36" i="3"/>
  <c r="F36" i="3"/>
  <c r="E36" i="3"/>
  <c r="D36" i="3"/>
  <c r="C36" i="3"/>
  <c r="B36" i="3"/>
  <c r="A36" i="3"/>
  <c r="J35" i="3"/>
  <c r="I35" i="3"/>
  <c r="H35" i="3"/>
  <c r="G35" i="3"/>
  <c r="F35" i="3"/>
  <c r="E35" i="3"/>
  <c r="D35" i="3"/>
  <c r="C35" i="3"/>
  <c r="B35" i="3"/>
  <c r="A35" i="3"/>
  <c r="J34" i="3"/>
  <c r="I34" i="3"/>
  <c r="H34" i="3"/>
  <c r="G34" i="3"/>
  <c r="F34" i="3"/>
  <c r="E34" i="3"/>
  <c r="D34" i="3"/>
  <c r="C34" i="3"/>
  <c r="B34" i="3"/>
  <c r="A34" i="3"/>
  <c r="J33" i="3"/>
  <c r="I33" i="3"/>
  <c r="H33" i="3"/>
  <c r="G33" i="3"/>
  <c r="F33" i="3"/>
  <c r="E33" i="3"/>
  <c r="D33" i="3"/>
  <c r="C33" i="3"/>
  <c r="B33" i="3"/>
  <c r="A33" i="3"/>
  <c r="J32" i="3"/>
  <c r="I32" i="3"/>
  <c r="H32" i="3"/>
  <c r="G32" i="3"/>
  <c r="F32" i="3"/>
  <c r="E32" i="3"/>
  <c r="D32" i="3"/>
  <c r="C32" i="3"/>
  <c r="B32" i="3"/>
  <c r="A32" i="3"/>
  <c r="J31" i="3"/>
  <c r="I31" i="3"/>
  <c r="H31" i="3"/>
  <c r="G31" i="3"/>
  <c r="F31" i="3"/>
  <c r="E31" i="3"/>
  <c r="D31" i="3"/>
  <c r="C31" i="3"/>
  <c r="B31" i="3"/>
  <c r="A31" i="3"/>
  <c r="J30" i="3"/>
  <c r="I30" i="3"/>
  <c r="H30" i="3"/>
  <c r="G30" i="3"/>
  <c r="F30" i="3"/>
  <c r="E30" i="3"/>
  <c r="D30" i="3"/>
  <c r="C30" i="3"/>
  <c r="B30" i="3"/>
  <c r="A30" i="3"/>
  <c r="J29" i="3"/>
  <c r="I29" i="3"/>
  <c r="H29" i="3"/>
  <c r="G29" i="3"/>
  <c r="F29" i="3"/>
  <c r="E29" i="3"/>
  <c r="D29" i="3"/>
  <c r="C29" i="3"/>
  <c r="B29" i="3"/>
  <c r="A29" i="3"/>
  <c r="J28" i="3"/>
  <c r="I28" i="3"/>
  <c r="H28" i="3"/>
  <c r="G28" i="3"/>
  <c r="F28" i="3"/>
  <c r="E28" i="3"/>
  <c r="D28" i="3"/>
  <c r="C28" i="3"/>
  <c r="B28" i="3"/>
  <c r="A28" i="3"/>
  <c r="J27" i="3"/>
  <c r="I27" i="3"/>
  <c r="H27" i="3"/>
  <c r="G27" i="3"/>
  <c r="F27" i="3"/>
  <c r="E27" i="3"/>
  <c r="D27" i="3"/>
  <c r="C27" i="3"/>
  <c r="B27" i="3"/>
  <c r="A27" i="3"/>
  <c r="J26" i="3"/>
  <c r="I26" i="3"/>
  <c r="H26" i="3"/>
  <c r="G26" i="3"/>
  <c r="F26" i="3"/>
  <c r="E26" i="3"/>
  <c r="D26" i="3"/>
  <c r="C26" i="3"/>
  <c r="B26" i="3"/>
  <c r="A26" i="3"/>
  <c r="J25" i="3"/>
  <c r="I25" i="3"/>
  <c r="H25" i="3"/>
  <c r="G25" i="3"/>
  <c r="F25" i="3"/>
  <c r="E25" i="3"/>
  <c r="D25" i="3"/>
  <c r="C25" i="3"/>
  <c r="B25" i="3"/>
  <c r="A25" i="3"/>
  <c r="J24" i="3"/>
  <c r="I24" i="3"/>
  <c r="H24" i="3"/>
  <c r="G24" i="3"/>
  <c r="F24" i="3"/>
  <c r="E24" i="3"/>
  <c r="D24" i="3"/>
  <c r="C24" i="3"/>
  <c r="B24" i="3"/>
  <c r="A24" i="3"/>
  <c r="J23" i="3"/>
  <c r="I23" i="3"/>
  <c r="H23" i="3"/>
  <c r="G23" i="3"/>
  <c r="F23" i="3"/>
  <c r="E23" i="3"/>
  <c r="D23" i="3"/>
  <c r="C23" i="3"/>
  <c r="B23" i="3"/>
  <c r="A23" i="3"/>
  <c r="J22" i="3"/>
  <c r="I22" i="3"/>
  <c r="H22" i="3"/>
  <c r="G22" i="3"/>
  <c r="F22" i="3"/>
  <c r="E22" i="3"/>
  <c r="D22" i="3"/>
  <c r="C22" i="3"/>
  <c r="B22" i="3"/>
  <c r="A22" i="3"/>
  <c r="J21" i="3"/>
  <c r="I21" i="3"/>
  <c r="H21" i="3"/>
  <c r="G21" i="3"/>
  <c r="F21" i="3"/>
  <c r="E21" i="3"/>
  <c r="D21" i="3"/>
  <c r="C21" i="3"/>
  <c r="B21" i="3"/>
  <c r="A21" i="3"/>
  <c r="J20" i="3"/>
  <c r="I20" i="3"/>
  <c r="H20" i="3"/>
  <c r="G20" i="3"/>
  <c r="F20" i="3"/>
  <c r="E20" i="3"/>
  <c r="D20" i="3"/>
  <c r="C20" i="3"/>
  <c r="B20" i="3"/>
  <c r="A20" i="3"/>
  <c r="J19" i="3"/>
  <c r="I19" i="3"/>
  <c r="H19" i="3"/>
  <c r="G19" i="3"/>
  <c r="F19" i="3"/>
  <c r="E19" i="3"/>
  <c r="D19" i="3"/>
  <c r="C19" i="3"/>
  <c r="B19" i="3"/>
  <c r="A19" i="3"/>
  <c r="J18" i="3"/>
  <c r="I18" i="3"/>
  <c r="H18" i="3"/>
  <c r="G18" i="3"/>
  <c r="F18" i="3"/>
  <c r="E18" i="3"/>
  <c r="D18" i="3"/>
  <c r="C18" i="3"/>
  <c r="B18" i="3"/>
  <c r="A18" i="3"/>
  <c r="J17" i="3"/>
  <c r="I17" i="3"/>
  <c r="H17" i="3"/>
  <c r="G17" i="3"/>
  <c r="F17" i="3"/>
  <c r="E17" i="3"/>
  <c r="D17" i="3"/>
  <c r="C17" i="3"/>
  <c r="B17" i="3"/>
  <c r="A17" i="3"/>
  <c r="J16" i="3"/>
  <c r="I16" i="3"/>
  <c r="H16" i="3"/>
  <c r="G16" i="3"/>
  <c r="F16" i="3"/>
  <c r="E16" i="3"/>
  <c r="D16" i="3"/>
  <c r="C16" i="3"/>
  <c r="B16" i="3"/>
  <c r="A16" i="3"/>
  <c r="J15" i="3"/>
  <c r="I15" i="3"/>
  <c r="H15" i="3"/>
  <c r="G15" i="3"/>
  <c r="F15" i="3"/>
  <c r="E15" i="3"/>
  <c r="D15" i="3"/>
  <c r="C15" i="3"/>
  <c r="B15" i="3"/>
  <c r="A15" i="3"/>
  <c r="J14" i="3"/>
  <c r="I14" i="3"/>
  <c r="H14" i="3"/>
  <c r="G14" i="3"/>
  <c r="F14" i="3"/>
  <c r="E14" i="3"/>
  <c r="D14" i="3"/>
  <c r="C14" i="3"/>
  <c r="B14" i="3"/>
  <c r="A14" i="3"/>
  <c r="J13" i="3"/>
  <c r="I13" i="3"/>
  <c r="H13" i="3"/>
  <c r="G13" i="3"/>
  <c r="F13" i="3"/>
  <c r="E13" i="3"/>
  <c r="D13" i="3"/>
  <c r="C13" i="3"/>
  <c r="B13" i="3"/>
  <c r="A13" i="3"/>
  <c r="J12" i="3"/>
  <c r="I12" i="3"/>
  <c r="H12" i="3"/>
  <c r="G12" i="3"/>
  <c r="F12" i="3"/>
  <c r="E12" i="3"/>
  <c r="D12" i="3"/>
  <c r="C12" i="3"/>
  <c r="B12" i="3"/>
  <c r="A12" i="3"/>
  <c r="J11" i="3"/>
  <c r="I11" i="3"/>
  <c r="H11" i="3"/>
  <c r="G11" i="3"/>
  <c r="F11" i="3"/>
  <c r="E11" i="3"/>
  <c r="D11" i="3"/>
  <c r="C11" i="3"/>
  <c r="B11" i="3"/>
  <c r="A11" i="3"/>
  <c r="J10" i="3"/>
  <c r="I10" i="3"/>
  <c r="H10" i="3"/>
  <c r="G10" i="3"/>
  <c r="F10" i="3"/>
  <c r="E10" i="3"/>
  <c r="D10" i="3"/>
  <c r="C10" i="3"/>
  <c r="B10" i="3"/>
  <c r="A10" i="3"/>
  <c r="J9" i="3"/>
  <c r="I9" i="3"/>
  <c r="H9" i="3"/>
  <c r="G9" i="3"/>
  <c r="F9" i="3"/>
  <c r="E9" i="3"/>
  <c r="D9" i="3"/>
  <c r="C9" i="3"/>
  <c r="B9" i="3"/>
  <c r="A9" i="3"/>
  <c r="J8" i="3"/>
  <c r="I8" i="3"/>
  <c r="H8" i="3"/>
  <c r="G8" i="3"/>
  <c r="F8" i="3"/>
  <c r="E8" i="3"/>
  <c r="D8" i="3"/>
  <c r="C8" i="3"/>
  <c r="B8" i="3"/>
  <c r="A8" i="3"/>
  <c r="J7" i="3"/>
  <c r="I7" i="3"/>
  <c r="H7" i="3"/>
  <c r="G7" i="3"/>
  <c r="F7" i="3"/>
  <c r="E7" i="3"/>
  <c r="D7" i="3"/>
  <c r="C7" i="3"/>
  <c r="B7" i="3"/>
  <c r="A7" i="3"/>
  <c r="J6" i="3"/>
  <c r="I6" i="3"/>
  <c r="H6" i="3"/>
  <c r="G6" i="3"/>
  <c r="F6" i="3"/>
  <c r="E6" i="3"/>
  <c r="D6" i="3"/>
  <c r="C6" i="3"/>
  <c r="B6" i="3"/>
  <c r="A6" i="3"/>
  <c r="J5" i="3"/>
  <c r="I5" i="3"/>
  <c r="H5" i="3"/>
  <c r="G5" i="3"/>
  <c r="F5" i="3"/>
  <c r="E5" i="3"/>
  <c r="D5" i="3"/>
  <c r="C5" i="3"/>
  <c r="B5" i="3"/>
  <c r="A5" i="3"/>
  <c r="J4" i="3"/>
  <c r="I4" i="3"/>
  <c r="H4" i="3"/>
  <c r="G4" i="3"/>
  <c r="F4" i="3"/>
  <c r="E4" i="3"/>
  <c r="D4" i="3"/>
  <c r="C4" i="3"/>
  <c r="B4" i="3"/>
  <c r="A4" i="3"/>
  <c r="J3" i="3"/>
  <c r="I3" i="3"/>
  <c r="H3" i="3"/>
  <c r="G3" i="3"/>
  <c r="F3" i="3"/>
  <c r="E3" i="3"/>
  <c r="D3" i="3"/>
  <c r="C3" i="3"/>
  <c r="B3" i="3"/>
  <c r="A3" i="3"/>
  <c r="E41" i="4" l="1"/>
  <c r="E185" i="4"/>
  <c r="E129" i="4"/>
  <c r="E136" i="4"/>
  <c r="E164" i="4"/>
  <c r="E210" i="4"/>
  <c r="E224" i="4"/>
  <c r="E6" i="4"/>
  <c r="E13" i="4"/>
  <c r="E45" i="4"/>
  <c r="E52" i="4"/>
  <c r="E80" i="4"/>
  <c r="E161" i="4"/>
  <c r="E189" i="4"/>
  <c r="E196" i="4"/>
  <c r="E221" i="4"/>
  <c r="E239" i="4"/>
  <c r="E10" i="4"/>
  <c r="E77" i="4"/>
  <c r="E105" i="4"/>
  <c r="E112" i="4"/>
  <c r="E140" i="4"/>
  <c r="E232" i="4"/>
  <c r="E35" i="4"/>
  <c r="I26" i="4" s="1"/>
  <c r="E56" i="4"/>
  <c r="E137" i="4"/>
  <c r="E165" i="4"/>
  <c r="E172" i="4"/>
  <c r="E200" i="4"/>
  <c r="E225" i="4"/>
  <c r="E14" i="4"/>
  <c r="E28" i="4"/>
  <c r="E81" i="4"/>
  <c r="E88" i="4"/>
  <c r="E116" i="4"/>
  <c r="E222" i="4"/>
  <c r="E236" i="4"/>
  <c r="E11" i="4"/>
  <c r="E113" i="4"/>
  <c r="E141" i="4"/>
  <c r="E148" i="4"/>
  <c r="E176" i="4"/>
  <c r="E215" i="4"/>
  <c r="E233" i="4"/>
  <c r="E89" i="4"/>
  <c r="E40" i="4"/>
  <c r="E68" i="4"/>
  <c r="E149" i="4"/>
  <c r="E177" i="4"/>
  <c r="E184" i="4"/>
  <c r="E212" i="4"/>
  <c r="E234" i="4"/>
  <c r="E26" i="4"/>
  <c r="E33" i="4"/>
  <c r="E65" i="4"/>
  <c r="E93" i="4"/>
  <c r="E100" i="4"/>
  <c r="E128" i="4"/>
  <c r="E209" i="4"/>
  <c r="E227" i="4"/>
  <c r="E245" i="4"/>
</calcChain>
</file>

<file path=xl/sharedStrings.xml><?xml version="1.0" encoding="utf-8"?>
<sst xmlns="http://schemas.openxmlformats.org/spreadsheetml/2006/main" count="1062" uniqueCount="58">
  <si>
    <t>sex</t>
  </si>
  <si>
    <t>smoker</t>
  </si>
  <si>
    <t>day</t>
  </si>
  <si>
    <t>time</t>
  </si>
  <si>
    <t>size</t>
  </si>
  <si>
    <t>total_bill</t>
  </si>
  <si>
    <t>tip</t>
  </si>
  <si>
    <t>Female</t>
  </si>
  <si>
    <t>No</t>
  </si>
  <si>
    <t>Sun</t>
  </si>
  <si>
    <t>Dinner</t>
  </si>
  <si>
    <t>Male</t>
  </si>
  <si>
    <t xml:space="preserve">sex </t>
  </si>
  <si>
    <t>Gender of the customer</t>
  </si>
  <si>
    <t>Indicates if the customer is a smoker or not</t>
  </si>
  <si>
    <t>Day of the restaurant visit</t>
  </si>
  <si>
    <t>Indicates whether the tip was for lunch or dinner</t>
  </si>
  <si>
    <t>Number of members dining</t>
  </si>
  <si>
    <t>total bill</t>
  </si>
  <si>
    <t>Bill amount in USD</t>
  </si>
  <si>
    <t>Tip amount in USD</t>
  </si>
  <si>
    <t>Sat</t>
  </si>
  <si>
    <t>Yes</t>
  </si>
  <si>
    <t>Thur</t>
  </si>
  <si>
    <t>Lunch</t>
  </si>
  <si>
    <t>Fri</t>
  </si>
  <si>
    <t>Categorical variables to numeric values</t>
  </si>
  <si>
    <t>Correlation</t>
  </si>
  <si>
    <t>Above correlation matrix suggest that only "size" &amp; "total_bill" has strong relationship with tips,so we will use them in prediction model</t>
  </si>
  <si>
    <t>Predicted_Tips</t>
  </si>
  <si>
    <t>Squared_error</t>
  </si>
  <si>
    <t>MULTIPLE LINEAR REGRESSION ANALYSIS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</si>
  <si>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</si>
  <si>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</si>
  <si>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</si>
  <si>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</si>
  <si>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</si>
  <si>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</si>
  <si>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</si>
  <si>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</si>
  <si>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</si>
  <si>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</si>
  <si>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</si>
  <si>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</si>
  <si>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</si>
  <si>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</si>
  <si>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</si>
  <si>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</si>
  <si>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</si>
  <si>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</si>
  <si>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</si>
  <si>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</si>
  <si>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</si>
  <si>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</si>
  <si>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</si>
  <si>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</si>
  <si>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So,Predicted_Tips=0.193*size+0.093*total_bill+0.669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</si>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</sst>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Arial"/>
      <family val="2"/>
    </font>
    <font>
      <sz val="11"/>
      <color theme="1"/>
      <name val="Calibri"/>
      <scheme val="minor"/>
    </font>
    <font>
      <sz val="11"/>
      <color theme="1"/>
      <name val="Calibri"/>
    </font>
    <font>
      <b/>
      <sz val="14"/>
      <color theme="1"/>
      <name val="Calibri"/>
    </font>
    <font>
      <sz val="11"/>
      <name val="Calibri"/>
    </font>
    <font>
      <i/>
      <sz val="11"/>
      <color theme="1"/>
      <name val="Calibri"/>
    </font>
    <font>
      <sz val="22"/>
      <color theme="1"/>
      <name val="Calibri"/>
    </font>
    <font>
      <b/>
      <sz val="11"/>
      <color theme="1"/>
      <name val="Calibri"/>
    </font>
    <font>
      <sz val="2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1" fillId="0" borderId="0" xfId="1" applyFont="1"/>
    <xf numFmtId="0" fontId="1" fillId="0" borderId="0" xfId="1" applyFont="1" applyAlignment="1"/>
    <xf numFmtId="0" fontId="2" fillId="0" borderId="1" xfId="1" applyFont="1" applyBorder="1"/>
    <xf numFmtId="0" fontId="3" fillId="2" borderId="2" xfId="1" applyFont="1" applyFill="1" applyBorder="1" applyAlignment="1">
      <alignment horizontal="center"/>
    </xf>
    <xf numFmtId="0" fontId="4" fillId="0" borderId="2" xfId="1" applyFont="1" applyBorder="1"/>
    <xf numFmtId="0" fontId="2" fillId="0" borderId="2" xfId="1" applyFont="1" applyBorder="1"/>
    <xf numFmtId="0" fontId="2" fillId="0" borderId="1" xfId="1" applyFont="1" applyBorder="1" applyAlignment="1">
      <alignment horizontal="left"/>
    </xf>
    <xf numFmtId="0" fontId="3" fillId="2" borderId="3" xfId="1" applyFont="1" applyFill="1" applyBorder="1" applyAlignment="1">
      <alignment horizontal="center"/>
    </xf>
    <xf numFmtId="0" fontId="4" fillId="0" borderId="3" xfId="1" applyFont="1" applyBorder="1"/>
    <xf numFmtId="0" fontId="5" fillId="0" borderId="4" xfId="1" applyFont="1" applyBorder="1" applyAlignment="1">
      <alignment horizontal="center"/>
    </xf>
    <xf numFmtId="0" fontId="2" fillId="0" borderId="0" xfId="1" applyFont="1"/>
    <xf numFmtId="0" fontId="2" fillId="0" borderId="3" xfId="1" applyFont="1" applyBorder="1"/>
    <xf numFmtId="0" fontId="2" fillId="2" borderId="3" xfId="1" applyFont="1" applyFill="1" applyBorder="1"/>
    <xf numFmtId="0" fontId="6" fillId="2" borderId="5" xfId="1" applyFont="1" applyFill="1" applyBorder="1" applyAlignment="1">
      <alignment horizontal="left" vertical="top" wrapText="1"/>
    </xf>
    <xf numFmtId="0" fontId="4" fillId="0" borderId="6" xfId="1" applyFont="1" applyBorder="1"/>
    <xf numFmtId="0" fontId="4" fillId="0" borderId="7" xfId="1" applyFont="1" applyBorder="1"/>
    <xf numFmtId="0" fontId="4" fillId="0" borderId="8" xfId="1" applyFont="1" applyBorder="1"/>
    <xf numFmtId="0" fontId="1" fillId="0" borderId="0" xfId="1" applyFont="1" applyAlignment="1"/>
    <xf numFmtId="0" fontId="4" fillId="0" borderId="9" xfId="1" applyFont="1" applyBorder="1"/>
    <xf numFmtId="0" fontId="4" fillId="0" borderId="10" xfId="1" applyFont="1" applyBorder="1"/>
    <xf numFmtId="0" fontId="4" fillId="0" borderId="11" xfId="1" applyFont="1" applyBorder="1"/>
    <xf numFmtId="0" fontId="7" fillId="0" borderId="1" xfId="1" applyFont="1" applyBorder="1"/>
    <xf numFmtId="0" fontId="7" fillId="2" borderId="1" xfId="1" applyFont="1" applyFill="1" applyBorder="1"/>
    <xf numFmtId="0" fontId="7" fillId="2" borderId="0" xfId="1" applyFont="1" applyFill="1" applyBorder="1" applyAlignment="1">
      <alignment horizontal="center"/>
    </xf>
    <xf numFmtId="0" fontId="4" fillId="0" borderId="0" xfId="1" applyFont="1" applyBorder="1"/>
    <xf numFmtId="0" fontId="2" fillId="2" borderId="1" xfId="1" applyFont="1" applyFill="1" applyBorder="1"/>
    <xf numFmtId="0" fontId="5" fillId="0" borderId="4" xfId="1" applyFont="1" applyBorder="1" applyAlignment="1">
      <alignment horizontal="center"/>
    </xf>
    <xf numFmtId="0" fontId="4" fillId="0" borderId="4" xfId="1" applyFont="1" applyBorder="1"/>
    <xf numFmtId="0" fontId="8" fillId="2" borderId="5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/>
    </xf>
    <xf numFmtId="164" fontId="8" fillId="2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vv920466\Downloads\Excel%20Project%202%20sample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ps"/>
      <sheetName val="correlation"/>
      <sheetName val="prediction"/>
    </sheetNames>
    <sheetDataSet>
      <sheetData sheetId="0">
        <row r="2">
          <cell r="A2" t="str">
            <v>Female</v>
          </cell>
          <cell r="B2" t="str">
            <v>No</v>
          </cell>
          <cell r="C2" t="str">
            <v>Sun</v>
          </cell>
          <cell r="D2" t="str">
            <v>Dinner</v>
          </cell>
          <cell r="E2">
            <v>2</v>
          </cell>
          <cell r="F2">
            <v>16.989999999999998</v>
          </cell>
          <cell r="G2">
            <v>1.01</v>
          </cell>
        </row>
        <row r="3">
          <cell r="A3" t="str">
            <v>Male</v>
          </cell>
          <cell r="B3" t="str">
            <v>No</v>
          </cell>
          <cell r="C3" t="str">
            <v>Sun</v>
          </cell>
          <cell r="D3" t="str">
            <v>Dinner</v>
          </cell>
          <cell r="E3">
            <v>3</v>
          </cell>
          <cell r="F3">
            <v>10.34</v>
          </cell>
          <cell r="G3">
            <v>1.66</v>
          </cell>
        </row>
        <row r="4">
          <cell r="A4" t="str">
            <v>Male</v>
          </cell>
          <cell r="B4" t="str">
            <v>No</v>
          </cell>
          <cell r="C4" t="str">
            <v>Sun</v>
          </cell>
          <cell r="D4" t="str">
            <v>Dinner</v>
          </cell>
          <cell r="E4">
            <v>3</v>
          </cell>
          <cell r="F4">
            <v>21.01</v>
          </cell>
          <cell r="G4">
            <v>3.5</v>
          </cell>
        </row>
        <row r="5">
          <cell r="A5" t="str">
            <v>Male</v>
          </cell>
          <cell r="B5" t="str">
            <v>No</v>
          </cell>
          <cell r="C5" t="str">
            <v>Sun</v>
          </cell>
          <cell r="D5" t="str">
            <v>Dinner</v>
          </cell>
          <cell r="E5">
            <v>2</v>
          </cell>
          <cell r="F5">
            <v>23.68</v>
          </cell>
          <cell r="G5">
            <v>3.31</v>
          </cell>
        </row>
        <row r="6">
          <cell r="A6" t="str">
            <v>Female</v>
          </cell>
          <cell r="B6" t="str">
            <v>No</v>
          </cell>
          <cell r="C6" t="str">
            <v>Sun</v>
          </cell>
          <cell r="D6" t="str">
            <v>Dinner</v>
          </cell>
          <cell r="E6">
            <v>4</v>
          </cell>
          <cell r="F6">
            <v>24.59</v>
          </cell>
          <cell r="G6">
            <v>3.61</v>
          </cell>
        </row>
        <row r="7">
          <cell r="A7" t="str">
            <v>Male</v>
          </cell>
          <cell r="B7" t="str">
            <v>No</v>
          </cell>
          <cell r="C7" t="str">
            <v>Sun</v>
          </cell>
          <cell r="D7" t="str">
            <v>Dinner</v>
          </cell>
          <cell r="E7">
            <v>4</v>
          </cell>
          <cell r="F7">
            <v>25.29</v>
          </cell>
          <cell r="G7">
            <v>4.71</v>
          </cell>
        </row>
        <row r="8">
          <cell r="A8" t="str">
            <v>Male</v>
          </cell>
          <cell r="B8" t="str">
            <v>No</v>
          </cell>
          <cell r="C8" t="str">
            <v>Sun</v>
          </cell>
          <cell r="D8" t="str">
            <v>Dinner</v>
          </cell>
          <cell r="E8">
            <v>2</v>
          </cell>
          <cell r="F8">
            <v>8.77</v>
          </cell>
          <cell r="G8">
            <v>2</v>
          </cell>
        </row>
        <row r="9">
          <cell r="A9" t="str">
            <v>Male</v>
          </cell>
          <cell r="B9" t="str">
            <v>No</v>
          </cell>
          <cell r="C9" t="str">
            <v>Sun</v>
          </cell>
          <cell r="D9" t="str">
            <v>Dinner</v>
          </cell>
          <cell r="E9">
            <v>4</v>
          </cell>
          <cell r="F9">
            <v>26.88</v>
          </cell>
          <cell r="G9">
            <v>3.12</v>
          </cell>
        </row>
        <row r="10">
          <cell r="A10" t="str">
            <v>Male</v>
          </cell>
          <cell r="B10" t="str">
            <v>No</v>
          </cell>
          <cell r="C10" t="str">
            <v>Sun</v>
          </cell>
          <cell r="D10" t="str">
            <v>Dinner</v>
          </cell>
          <cell r="E10">
            <v>2</v>
          </cell>
          <cell r="F10">
            <v>15.04</v>
          </cell>
          <cell r="G10">
            <v>1.96</v>
          </cell>
        </row>
        <row r="11">
          <cell r="A11" t="str">
            <v>Male</v>
          </cell>
          <cell r="B11" t="str">
            <v>No</v>
          </cell>
          <cell r="C11" t="str">
            <v>Sun</v>
          </cell>
          <cell r="D11" t="str">
            <v>Dinner</v>
          </cell>
          <cell r="E11">
            <v>2</v>
          </cell>
          <cell r="F11">
            <v>14.78</v>
          </cell>
          <cell r="G11">
            <v>3.23</v>
          </cell>
        </row>
        <row r="12">
          <cell r="A12" t="str">
            <v>Male</v>
          </cell>
          <cell r="B12" t="str">
            <v>No</v>
          </cell>
          <cell r="C12" t="str">
            <v>Sun</v>
          </cell>
          <cell r="D12" t="str">
            <v>Dinner</v>
          </cell>
          <cell r="E12">
            <v>2</v>
          </cell>
          <cell r="F12">
            <v>10.27</v>
          </cell>
          <cell r="G12">
            <v>1.71</v>
          </cell>
        </row>
        <row r="13">
          <cell r="A13" t="str">
            <v>Female</v>
          </cell>
          <cell r="B13" t="str">
            <v>No</v>
          </cell>
          <cell r="C13" t="str">
            <v>Sun</v>
          </cell>
          <cell r="D13" t="str">
            <v>Dinner</v>
          </cell>
          <cell r="E13">
            <v>4</v>
          </cell>
          <cell r="F13">
            <v>35.26</v>
          </cell>
          <cell r="G13">
            <v>5</v>
          </cell>
        </row>
        <row r="14">
          <cell r="A14" t="str">
            <v>Male</v>
          </cell>
          <cell r="B14" t="str">
            <v>No</v>
          </cell>
          <cell r="C14" t="str">
            <v>Sun</v>
          </cell>
          <cell r="D14" t="str">
            <v>Dinner</v>
          </cell>
          <cell r="E14">
            <v>2</v>
          </cell>
          <cell r="F14">
            <v>15.42</v>
          </cell>
          <cell r="G14">
            <v>1.57</v>
          </cell>
        </row>
        <row r="15">
          <cell r="A15" t="str">
            <v>Male</v>
          </cell>
          <cell r="B15" t="str">
            <v>No</v>
          </cell>
          <cell r="C15" t="str">
            <v>Sun</v>
          </cell>
          <cell r="D15" t="str">
            <v>Dinner</v>
          </cell>
          <cell r="E15">
            <v>4</v>
          </cell>
          <cell r="F15">
            <v>18.43</v>
          </cell>
          <cell r="G15">
            <v>3</v>
          </cell>
        </row>
        <row r="16">
          <cell r="A16" t="str">
            <v>Female</v>
          </cell>
          <cell r="B16" t="str">
            <v>No</v>
          </cell>
          <cell r="C16" t="str">
            <v>Sun</v>
          </cell>
          <cell r="D16" t="str">
            <v>Dinner</v>
          </cell>
          <cell r="E16">
            <v>2</v>
          </cell>
          <cell r="F16">
            <v>14.83</v>
          </cell>
          <cell r="G16">
            <v>3.02</v>
          </cell>
        </row>
        <row r="17">
          <cell r="A17" t="str">
            <v>Male</v>
          </cell>
          <cell r="B17" t="str">
            <v>No</v>
          </cell>
          <cell r="C17" t="str">
            <v>Sun</v>
          </cell>
          <cell r="D17" t="str">
            <v>Dinner</v>
          </cell>
          <cell r="E17">
            <v>2</v>
          </cell>
          <cell r="F17">
            <v>21.58</v>
          </cell>
          <cell r="G17">
            <v>3.92</v>
          </cell>
        </row>
        <row r="18">
          <cell r="A18" t="str">
            <v>Female</v>
          </cell>
          <cell r="B18" t="str">
            <v>No</v>
          </cell>
          <cell r="C18" t="str">
            <v>Sun</v>
          </cell>
          <cell r="D18" t="str">
            <v>Dinner</v>
          </cell>
          <cell r="E18">
            <v>3</v>
          </cell>
          <cell r="F18">
            <v>10.33</v>
          </cell>
          <cell r="G18">
            <v>1.67</v>
          </cell>
        </row>
        <row r="19">
          <cell r="A19" t="str">
            <v>Male</v>
          </cell>
          <cell r="B19" t="str">
            <v>No</v>
          </cell>
          <cell r="C19" t="str">
            <v>Sun</v>
          </cell>
          <cell r="D19" t="str">
            <v>Dinner</v>
          </cell>
          <cell r="E19">
            <v>3</v>
          </cell>
          <cell r="F19">
            <v>16.29</v>
          </cell>
          <cell r="G19">
            <v>3.71</v>
          </cell>
        </row>
        <row r="20">
          <cell r="A20" t="str">
            <v>Female</v>
          </cell>
          <cell r="B20" t="str">
            <v>No</v>
          </cell>
          <cell r="C20" t="str">
            <v>Sun</v>
          </cell>
          <cell r="D20" t="str">
            <v>Dinner</v>
          </cell>
          <cell r="E20">
            <v>3</v>
          </cell>
          <cell r="F20">
            <v>16.97</v>
          </cell>
          <cell r="G20">
            <v>3.5</v>
          </cell>
        </row>
        <row r="21">
          <cell r="A21" t="str">
            <v>Male</v>
          </cell>
          <cell r="B21" t="str">
            <v>No</v>
          </cell>
          <cell r="C21" t="str">
            <v>Sat</v>
          </cell>
          <cell r="D21" t="str">
            <v>Dinner</v>
          </cell>
          <cell r="E21">
            <v>3</v>
          </cell>
          <cell r="F21">
            <v>20.65</v>
          </cell>
          <cell r="G21">
            <v>3.35</v>
          </cell>
        </row>
        <row r="22">
          <cell r="A22" t="str">
            <v>Male</v>
          </cell>
          <cell r="B22" t="str">
            <v>No</v>
          </cell>
          <cell r="C22" t="str">
            <v>Sat</v>
          </cell>
          <cell r="D22" t="str">
            <v>Dinner</v>
          </cell>
          <cell r="E22">
            <v>2</v>
          </cell>
          <cell r="F22">
            <v>17.920000000000002</v>
          </cell>
          <cell r="G22">
            <v>4.08</v>
          </cell>
        </row>
        <row r="23">
          <cell r="A23" t="str">
            <v>Female</v>
          </cell>
          <cell r="B23" t="str">
            <v>No</v>
          </cell>
          <cell r="C23" t="str">
            <v>Sat</v>
          </cell>
          <cell r="D23" t="str">
            <v>Dinner</v>
          </cell>
          <cell r="E23">
            <v>2</v>
          </cell>
          <cell r="F23">
            <v>20.29</v>
          </cell>
          <cell r="G23">
            <v>2.75</v>
          </cell>
        </row>
        <row r="24">
          <cell r="A24" t="str">
            <v>Female</v>
          </cell>
          <cell r="B24" t="str">
            <v>No</v>
          </cell>
          <cell r="C24" t="str">
            <v>Sat</v>
          </cell>
          <cell r="D24" t="str">
            <v>Dinner</v>
          </cell>
          <cell r="E24">
            <v>2</v>
          </cell>
          <cell r="F24">
            <v>15.77</v>
          </cell>
          <cell r="G24">
            <v>2.23</v>
          </cell>
        </row>
        <row r="25">
          <cell r="A25" t="str">
            <v>Male</v>
          </cell>
          <cell r="B25" t="str">
            <v>No</v>
          </cell>
          <cell r="C25" t="str">
            <v>Sat</v>
          </cell>
          <cell r="D25" t="str">
            <v>Dinner</v>
          </cell>
          <cell r="E25">
            <v>4</v>
          </cell>
          <cell r="F25">
            <v>39.42</v>
          </cell>
          <cell r="G25">
            <v>7.58</v>
          </cell>
        </row>
        <row r="26">
          <cell r="A26" t="str">
            <v>Male</v>
          </cell>
          <cell r="B26" t="str">
            <v>No</v>
          </cell>
          <cell r="C26" t="str">
            <v>Sat</v>
          </cell>
          <cell r="D26" t="str">
            <v>Dinner</v>
          </cell>
          <cell r="E26">
            <v>2</v>
          </cell>
          <cell r="F26">
            <v>19.82</v>
          </cell>
          <cell r="G26">
            <v>3.18</v>
          </cell>
        </row>
        <row r="27">
          <cell r="A27" t="str">
            <v>Male</v>
          </cell>
          <cell r="B27" t="str">
            <v>No</v>
          </cell>
          <cell r="C27" t="str">
            <v>Sat</v>
          </cell>
          <cell r="D27" t="str">
            <v>Dinner</v>
          </cell>
          <cell r="E27">
            <v>4</v>
          </cell>
          <cell r="F27">
            <v>17.809999999999999</v>
          </cell>
          <cell r="G27">
            <v>2.34</v>
          </cell>
        </row>
        <row r="28">
          <cell r="A28" t="str">
            <v>Male</v>
          </cell>
          <cell r="B28" t="str">
            <v>No</v>
          </cell>
          <cell r="C28" t="str">
            <v>Sat</v>
          </cell>
          <cell r="D28" t="str">
            <v>Dinner</v>
          </cell>
          <cell r="E28">
            <v>2</v>
          </cell>
          <cell r="F28">
            <v>13.37</v>
          </cell>
          <cell r="G28">
            <v>2</v>
          </cell>
        </row>
        <row r="29">
          <cell r="A29" t="str">
            <v>Male</v>
          </cell>
          <cell r="B29" t="str">
            <v>No</v>
          </cell>
          <cell r="C29" t="str">
            <v>Sat</v>
          </cell>
          <cell r="D29" t="str">
            <v>Dinner</v>
          </cell>
          <cell r="E29">
            <v>2</v>
          </cell>
          <cell r="F29">
            <v>12.69</v>
          </cell>
          <cell r="G29">
            <v>2</v>
          </cell>
        </row>
        <row r="30">
          <cell r="A30" t="str">
            <v>Male</v>
          </cell>
          <cell r="B30" t="str">
            <v>No</v>
          </cell>
          <cell r="C30" t="str">
            <v>Sat</v>
          </cell>
          <cell r="D30" t="str">
            <v>Dinner</v>
          </cell>
          <cell r="E30">
            <v>2</v>
          </cell>
          <cell r="F30">
            <v>21.7</v>
          </cell>
          <cell r="G30">
            <v>4.3</v>
          </cell>
        </row>
        <row r="31">
          <cell r="A31" t="str">
            <v>Female</v>
          </cell>
          <cell r="B31" t="str">
            <v>No</v>
          </cell>
          <cell r="C31" t="str">
            <v>Sat</v>
          </cell>
          <cell r="D31" t="str">
            <v>Dinner</v>
          </cell>
          <cell r="E31">
            <v>2</v>
          </cell>
          <cell r="F31">
            <v>19.649999999999999</v>
          </cell>
          <cell r="G31">
            <v>3</v>
          </cell>
        </row>
        <row r="32">
          <cell r="A32" t="str">
            <v>Male</v>
          </cell>
          <cell r="B32" t="str">
            <v>No</v>
          </cell>
          <cell r="C32" t="str">
            <v>Sat</v>
          </cell>
          <cell r="D32" t="str">
            <v>Dinner</v>
          </cell>
          <cell r="E32">
            <v>2</v>
          </cell>
          <cell r="F32">
            <v>9.5500000000000007</v>
          </cell>
          <cell r="G32">
            <v>1.45</v>
          </cell>
        </row>
        <row r="33">
          <cell r="A33" t="str">
            <v>Male</v>
          </cell>
          <cell r="B33" t="str">
            <v>No</v>
          </cell>
          <cell r="C33" t="str">
            <v>Sat</v>
          </cell>
          <cell r="D33" t="str">
            <v>Dinner</v>
          </cell>
          <cell r="E33">
            <v>4</v>
          </cell>
          <cell r="F33">
            <v>18.350000000000001</v>
          </cell>
          <cell r="G33">
            <v>2.5</v>
          </cell>
        </row>
        <row r="34">
          <cell r="A34" t="str">
            <v>Female</v>
          </cell>
          <cell r="B34" t="str">
            <v>No</v>
          </cell>
          <cell r="C34" t="str">
            <v>Sat</v>
          </cell>
          <cell r="D34" t="str">
            <v>Dinner</v>
          </cell>
          <cell r="E34">
            <v>2</v>
          </cell>
          <cell r="F34">
            <v>15.06</v>
          </cell>
          <cell r="G34">
            <v>3</v>
          </cell>
        </row>
        <row r="35">
          <cell r="A35" t="str">
            <v>Female</v>
          </cell>
          <cell r="B35" t="str">
            <v>No</v>
          </cell>
          <cell r="C35" t="str">
            <v>Sat</v>
          </cell>
          <cell r="D35" t="str">
            <v>Dinner</v>
          </cell>
          <cell r="E35">
            <v>4</v>
          </cell>
          <cell r="F35">
            <v>20.69</v>
          </cell>
          <cell r="G35">
            <v>2.4500000000000002</v>
          </cell>
        </row>
        <row r="36">
          <cell r="A36" t="str">
            <v>Male</v>
          </cell>
          <cell r="B36" t="str">
            <v>No</v>
          </cell>
          <cell r="C36" t="str">
            <v>Sat</v>
          </cell>
          <cell r="D36" t="str">
            <v>Dinner</v>
          </cell>
          <cell r="E36">
            <v>2</v>
          </cell>
          <cell r="F36">
            <v>17.78</v>
          </cell>
          <cell r="G36">
            <v>3.27</v>
          </cell>
        </row>
        <row r="37">
          <cell r="A37" t="str">
            <v>Male</v>
          </cell>
          <cell r="B37" t="str">
            <v>No</v>
          </cell>
          <cell r="C37" t="str">
            <v>Sat</v>
          </cell>
          <cell r="D37" t="str">
            <v>Dinner</v>
          </cell>
          <cell r="E37">
            <v>3</v>
          </cell>
          <cell r="F37">
            <v>24.06</v>
          </cell>
          <cell r="G37">
            <v>3.6</v>
          </cell>
        </row>
        <row r="38">
          <cell r="A38" t="str">
            <v>Male</v>
          </cell>
          <cell r="B38" t="str">
            <v>No</v>
          </cell>
          <cell r="C38" t="str">
            <v>Sat</v>
          </cell>
          <cell r="D38" t="str">
            <v>Dinner</v>
          </cell>
          <cell r="E38">
            <v>3</v>
          </cell>
          <cell r="F38">
            <v>16.309999999999999</v>
          </cell>
          <cell r="G38">
            <v>2</v>
          </cell>
        </row>
        <row r="39">
          <cell r="A39" t="str">
            <v>Female</v>
          </cell>
          <cell r="B39" t="str">
            <v>No</v>
          </cell>
          <cell r="C39" t="str">
            <v>Sat</v>
          </cell>
          <cell r="D39" t="str">
            <v>Dinner</v>
          </cell>
          <cell r="E39">
            <v>3</v>
          </cell>
          <cell r="F39">
            <v>16.93</v>
          </cell>
          <cell r="G39">
            <v>3.07</v>
          </cell>
        </row>
        <row r="40">
          <cell r="A40" t="str">
            <v>Male</v>
          </cell>
          <cell r="B40" t="str">
            <v>No</v>
          </cell>
          <cell r="C40" t="str">
            <v>Sat</v>
          </cell>
          <cell r="D40" t="str">
            <v>Dinner</v>
          </cell>
          <cell r="E40">
            <v>3</v>
          </cell>
          <cell r="F40">
            <v>18.690000000000001</v>
          </cell>
          <cell r="G40">
            <v>2.31</v>
          </cell>
        </row>
        <row r="41">
          <cell r="A41" t="str">
            <v>Male</v>
          </cell>
          <cell r="B41" t="str">
            <v>No</v>
          </cell>
          <cell r="C41" t="str">
            <v>Sat</v>
          </cell>
          <cell r="D41" t="str">
            <v>Dinner</v>
          </cell>
          <cell r="E41">
            <v>3</v>
          </cell>
          <cell r="F41">
            <v>31.27</v>
          </cell>
          <cell r="G41">
            <v>5</v>
          </cell>
        </row>
        <row r="42">
          <cell r="A42" t="str">
            <v>Male</v>
          </cell>
          <cell r="B42" t="str">
            <v>No</v>
          </cell>
          <cell r="C42" t="str">
            <v>Sat</v>
          </cell>
          <cell r="D42" t="str">
            <v>Dinner</v>
          </cell>
          <cell r="E42">
            <v>3</v>
          </cell>
          <cell r="F42">
            <v>16.04</v>
          </cell>
          <cell r="G42">
            <v>2.2400000000000002</v>
          </cell>
        </row>
        <row r="43">
          <cell r="A43" t="str">
            <v>Male</v>
          </cell>
          <cell r="B43" t="str">
            <v>No</v>
          </cell>
          <cell r="C43" t="str">
            <v>Sun</v>
          </cell>
          <cell r="D43" t="str">
            <v>Dinner</v>
          </cell>
          <cell r="E43">
            <v>2</v>
          </cell>
          <cell r="F43">
            <v>17.46</v>
          </cell>
          <cell r="G43">
            <v>2.54</v>
          </cell>
        </row>
        <row r="44">
          <cell r="A44" t="str">
            <v>Male</v>
          </cell>
          <cell r="B44" t="str">
            <v>No</v>
          </cell>
          <cell r="C44" t="str">
            <v>Sun</v>
          </cell>
          <cell r="D44" t="str">
            <v>Dinner</v>
          </cell>
          <cell r="E44">
            <v>2</v>
          </cell>
          <cell r="F44">
            <v>13.94</v>
          </cell>
          <cell r="G44">
            <v>3.06</v>
          </cell>
        </row>
        <row r="45">
          <cell r="A45" t="str">
            <v>Male</v>
          </cell>
          <cell r="B45" t="str">
            <v>No</v>
          </cell>
          <cell r="C45" t="str">
            <v>Sun</v>
          </cell>
          <cell r="D45" t="str">
            <v>Dinner</v>
          </cell>
          <cell r="E45">
            <v>2</v>
          </cell>
          <cell r="F45">
            <v>9.68</v>
          </cell>
          <cell r="G45">
            <v>1.32</v>
          </cell>
        </row>
        <row r="46">
          <cell r="A46" t="str">
            <v>Male</v>
          </cell>
          <cell r="B46" t="str">
            <v>No</v>
          </cell>
          <cell r="C46" t="str">
            <v>Sun</v>
          </cell>
          <cell r="D46" t="str">
            <v>Dinner</v>
          </cell>
          <cell r="E46">
            <v>4</v>
          </cell>
          <cell r="F46">
            <v>30.4</v>
          </cell>
          <cell r="G46">
            <v>5.6</v>
          </cell>
        </row>
        <row r="47">
          <cell r="A47" t="str">
            <v>Male</v>
          </cell>
          <cell r="B47" t="str">
            <v>No</v>
          </cell>
          <cell r="C47" t="str">
            <v>Sun</v>
          </cell>
          <cell r="D47" t="str">
            <v>Dinner</v>
          </cell>
          <cell r="E47">
            <v>2</v>
          </cell>
          <cell r="F47">
            <v>18.29</v>
          </cell>
          <cell r="G47">
            <v>3</v>
          </cell>
        </row>
        <row r="48">
          <cell r="A48" t="str">
            <v>Male</v>
          </cell>
          <cell r="B48" t="str">
            <v>No</v>
          </cell>
          <cell r="C48" t="str">
            <v>Sun</v>
          </cell>
          <cell r="D48" t="str">
            <v>Dinner</v>
          </cell>
          <cell r="E48">
            <v>2</v>
          </cell>
          <cell r="F48">
            <v>22.23</v>
          </cell>
          <cell r="G48">
            <v>5</v>
          </cell>
        </row>
        <row r="49">
          <cell r="A49" t="str">
            <v>Male</v>
          </cell>
          <cell r="B49" t="str">
            <v>No</v>
          </cell>
          <cell r="C49" t="str">
            <v>Sun</v>
          </cell>
          <cell r="D49" t="str">
            <v>Dinner</v>
          </cell>
          <cell r="E49">
            <v>4</v>
          </cell>
          <cell r="F49">
            <v>32.4</v>
          </cell>
          <cell r="G49">
            <v>6</v>
          </cell>
        </row>
        <row r="50">
          <cell r="A50" t="str">
            <v>Male</v>
          </cell>
          <cell r="B50" t="str">
            <v>No</v>
          </cell>
          <cell r="C50" t="str">
            <v>Sun</v>
          </cell>
          <cell r="D50" t="str">
            <v>Dinner</v>
          </cell>
          <cell r="E50">
            <v>3</v>
          </cell>
          <cell r="F50">
            <v>28.55</v>
          </cell>
          <cell r="G50">
            <v>2.0499999999999998</v>
          </cell>
        </row>
        <row r="51">
          <cell r="A51" t="str">
            <v>Male</v>
          </cell>
          <cell r="B51" t="str">
            <v>No</v>
          </cell>
          <cell r="C51" t="str">
            <v>Sun</v>
          </cell>
          <cell r="D51" t="str">
            <v>Dinner</v>
          </cell>
          <cell r="E51">
            <v>2</v>
          </cell>
          <cell r="F51">
            <v>18.04</v>
          </cell>
          <cell r="G51">
            <v>3</v>
          </cell>
        </row>
        <row r="52">
          <cell r="A52" t="str">
            <v>Male</v>
          </cell>
          <cell r="B52" t="str">
            <v>No</v>
          </cell>
          <cell r="C52" t="str">
            <v>Sun</v>
          </cell>
          <cell r="D52" t="str">
            <v>Dinner</v>
          </cell>
          <cell r="E52">
            <v>2</v>
          </cell>
          <cell r="F52">
            <v>12.54</v>
          </cell>
          <cell r="G52">
            <v>2.5</v>
          </cell>
        </row>
        <row r="53">
          <cell r="A53" t="str">
            <v>Female</v>
          </cell>
          <cell r="B53" t="str">
            <v>No</v>
          </cell>
          <cell r="C53" t="str">
            <v>Sun</v>
          </cell>
          <cell r="D53" t="str">
            <v>Dinner</v>
          </cell>
          <cell r="E53">
            <v>2</v>
          </cell>
          <cell r="F53">
            <v>10.29</v>
          </cell>
          <cell r="G53">
            <v>2.6</v>
          </cell>
        </row>
        <row r="54">
          <cell r="A54" t="str">
            <v>Female</v>
          </cell>
          <cell r="B54" t="str">
            <v>No</v>
          </cell>
          <cell r="C54" t="str">
            <v>Sun</v>
          </cell>
          <cell r="D54" t="str">
            <v>Dinner</v>
          </cell>
          <cell r="E54">
            <v>4</v>
          </cell>
          <cell r="F54">
            <v>34.81</v>
          </cell>
          <cell r="G54">
            <v>5.2</v>
          </cell>
        </row>
        <row r="55">
          <cell r="A55" t="str">
            <v>Male</v>
          </cell>
          <cell r="B55" t="str">
            <v>No</v>
          </cell>
          <cell r="C55" t="str">
            <v>Sun</v>
          </cell>
          <cell r="D55" t="str">
            <v>Dinner</v>
          </cell>
          <cell r="E55">
            <v>2</v>
          </cell>
          <cell r="F55">
            <v>9.94</v>
          </cell>
          <cell r="G55">
            <v>1.56</v>
          </cell>
        </row>
        <row r="56">
          <cell r="A56" t="str">
            <v>Male</v>
          </cell>
          <cell r="B56" t="str">
            <v>No</v>
          </cell>
          <cell r="C56" t="str">
            <v>Sun</v>
          </cell>
          <cell r="D56" t="str">
            <v>Dinner</v>
          </cell>
          <cell r="E56">
            <v>4</v>
          </cell>
          <cell r="F56">
            <v>25.56</v>
          </cell>
          <cell r="G56">
            <v>4.34</v>
          </cell>
        </row>
        <row r="57">
          <cell r="A57" t="str">
            <v>Male</v>
          </cell>
          <cell r="B57" t="str">
            <v>No</v>
          </cell>
          <cell r="C57" t="str">
            <v>Sun</v>
          </cell>
          <cell r="D57" t="str">
            <v>Dinner</v>
          </cell>
          <cell r="E57">
            <v>2</v>
          </cell>
          <cell r="F57">
            <v>19.489999999999998</v>
          </cell>
          <cell r="G57">
            <v>3.51</v>
          </cell>
        </row>
        <row r="58">
          <cell r="A58" t="str">
            <v>Male</v>
          </cell>
          <cell r="B58" t="str">
            <v>Yes</v>
          </cell>
          <cell r="C58" t="str">
            <v>Sat</v>
          </cell>
          <cell r="D58" t="str">
            <v>Dinner</v>
          </cell>
          <cell r="E58">
            <v>4</v>
          </cell>
          <cell r="F58">
            <v>38.01</v>
          </cell>
          <cell r="G58">
            <v>3</v>
          </cell>
        </row>
        <row r="59">
          <cell r="A59" t="str">
            <v>Female</v>
          </cell>
          <cell r="B59" t="str">
            <v>No</v>
          </cell>
          <cell r="C59" t="str">
            <v>Sat</v>
          </cell>
          <cell r="D59" t="str">
            <v>Dinner</v>
          </cell>
          <cell r="E59">
            <v>2</v>
          </cell>
          <cell r="F59">
            <v>26.41</v>
          </cell>
          <cell r="G59">
            <v>1.5</v>
          </cell>
        </row>
        <row r="60">
          <cell r="A60" t="str">
            <v>Male</v>
          </cell>
          <cell r="B60" t="str">
            <v>Yes</v>
          </cell>
          <cell r="C60" t="str">
            <v>Sat</v>
          </cell>
          <cell r="D60" t="str">
            <v>Dinner</v>
          </cell>
          <cell r="E60">
            <v>2</v>
          </cell>
          <cell r="F60">
            <v>11.24</v>
          </cell>
          <cell r="G60">
            <v>1.76</v>
          </cell>
        </row>
        <row r="61">
          <cell r="A61" t="str">
            <v>Male</v>
          </cell>
          <cell r="B61" t="str">
            <v>No</v>
          </cell>
          <cell r="C61" t="str">
            <v>Sat</v>
          </cell>
          <cell r="D61" t="str">
            <v>Dinner</v>
          </cell>
          <cell r="E61">
            <v>4</v>
          </cell>
          <cell r="F61">
            <v>48.27</v>
          </cell>
          <cell r="G61">
            <v>6.73</v>
          </cell>
        </row>
        <row r="62">
          <cell r="A62" t="str">
            <v>Male</v>
          </cell>
          <cell r="B62" t="str">
            <v>Yes</v>
          </cell>
          <cell r="C62" t="str">
            <v>Sat</v>
          </cell>
          <cell r="D62" t="str">
            <v>Dinner</v>
          </cell>
          <cell r="E62">
            <v>2</v>
          </cell>
          <cell r="F62">
            <v>20.29</v>
          </cell>
          <cell r="G62">
            <v>3.21</v>
          </cell>
        </row>
        <row r="63">
          <cell r="A63" t="str">
            <v>Male</v>
          </cell>
          <cell r="B63" t="str">
            <v>Yes</v>
          </cell>
          <cell r="C63" t="str">
            <v>Sat</v>
          </cell>
          <cell r="D63" t="str">
            <v>Dinner</v>
          </cell>
          <cell r="E63">
            <v>2</v>
          </cell>
          <cell r="F63">
            <v>13.81</v>
          </cell>
          <cell r="G63">
            <v>2</v>
          </cell>
        </row>
        <row r="64">
          <cell r="A64" t="str">
            <v>Male</v>
          </cell>
          <cell r="B64" t="str">
            <v>Yes</v>
          </cell>
          <cell r="C64" t="str">
            <v>Sat</v>
          </cell>
          <cell r="D64" t="str">
            <v>Dinner</v>
          </cell>
          <cell r="E64">
            <v>2</v>
          </cell>
          <cell r="F64">
            <v>11.02</v>
          </cell>
          <cell r="G64">
            <v>1.98</v>
          </cell>
        </row>
        <row r="65">
          <cell r="A65" t="str">
            <v>Male</v>
          </cell>
          <cell r="B65" t="str">
            <v>Yes</v>
          </cell>
          <cell r="C65" t="str">
            <v>Sat</v>
          </cell>
          <cell r="D65" t="str">
            <v>Dinner</v>
          </cell>
          <cell r="E65">
            <v>4</v>
          </cell>
          <cell r="F65">
            <v>18.29</v>
          </cell>
          <cell r="G65">
            <v>3.76</v>
          </cell>
        </row>
        <row r="66">
          <cell r="A66" t="str">
            <v>Male</v>
          </cell>
          <cell r="B66" t="str">
            <v>No</v>
          </cell>
          <cell r="C66" t="str">
            <v>Sat</v>
          </cell>
          <cell r="D66" t="str">
            <v>Dinner</v>
          </cell>
          <cell r="E66">
            <v>3</v>
          </cell>
          <cell r="F66">
            <v>17.59</v>
          </cell>
          <cell r="G66">
            <v>2.64</v>
          </cell>
        </row>
        <row r="67">
          <cell r="A67" t="str">
            <v>Male</v>
          </cell>
          <cell r="B67" t="str">
            <v>No</v>
          </cell>
          <cell r="C67" t="str">
            <v>Sat</v>
          </cell>
          <cell r="D67" t="str">
            <v>Dinner</v>
          </cell>
          <cell r="E67">
            <v>3</v>
          </cell>
          <cell r="F67">
            <v>20.079999999999998</v>
          </cell>
          <cell r="G67">
            <v>3.15</v>
          </cell>
        </row>
        <row r="68">
          <cell r="A68" t="str">
            <v>Female</v>
          </cell>
          <cell r="B68" t="str">
            <v>No</v>
          </cell>
          <cell r="C68" t="str">
            <v>Sat</v>
          </cell>
          <cell r="D68" t="str">
            <v>Dinner</v>
          </cell>
          <cell r="E68">
            <v>2</v>
          </cell>
          <cell r="F68">
            <v>16.45</v>
          </cell>
          <cell r="G68">
            <v>2.4700000000000002</v>
          </cell>
        </row>
        <row r="69">
          <cell r="A69" t="str">
            <v>Female</v>
          </cell>
          <cell r="B69" t="str">
            <v>Yes</v>
          </cell>
          <cell r="C69" t="str">
            <v>Sat</v>
          </cell>
          <cell r="D69" t="str">
            <v>Dinner</v>
          </cell>
          <cell r="E69">
            <v>1</v>
          </cell>
          <cell r="F69">
            <v>3.07</v>
          </cell>
          <cell r="G69">
            <v>1</v>
          </cell>
        </row>
        <row r="70">
          <cell r="A70" t="str">
            <v>Male</v>
          </cell>
          <cell r="B70" t="str">
            <v>No</v>
          </cell>
          <cell r="C70" t="str">
            <v>Sat</v>
          </cell>
          <cell r="D70" t="str">
            <v>Dinner</v>
          </cell>
          <cell r="E70">
            <v>2</v>
          </cell>
          <cell r="F70">
            <v>20.23</v>
          </cell>
          <cell r="G70">
            <v>2.0099999999999998</v>
          </cell>
        </row>
        <row r="71">
          <cell r="A71" t="str">
            <v>Male</v>
          </cell>
          <cell r="B71" t="str">
            <v>Yes</v>
          </cell>
          <cell r="C71" t="str">
            <v>Sat</v>
          </cell>
          <cell r="D71" t="str">
            <v>Dinner</v>
          </cell>
          <cell r="E71">
            <v>2</v>
          </cell>
          <cell r="F71">
            <v>15.01</v>
          </cell>
          <cell r="G71">
            <v>2.09</v>
          </cell>
        </row>
        <row r="72">
          <cell r="A72" t="str">
            <v>Male</v>
          </cell>
          <cell r="B72" t="str">
            <v>No</v>
          </cell>
          <cell r="C72" t="str">
            <v>Sat</v>
          </cell>
          <cell r="D72" t="str">
            <v>Dinner</v>
          </cell>
          <cell r="E72">
            <v>2</v>
          </cell>
          <cell r="F72">
            <v>12.02</v>
          </cell>
          <cell r="G72">
            <v>1.97</v>
          </cell>
        </row>
        <row r="73">
          <cell r="A73" t="str">
            <v>Female</v>
          </cell>
          <cell r="B73" t="str">
            <v>No</v>
          </cell>
          <cell r="C73" t="str">
            <v>Sat</v>
          </cell>
          <cell r="D73" t="str">
            <v>Dinner</v>
          </cell>
          <cell r="E73">
            <v>3</v>
          </cell>
          <cell r="F73">
            <v>17.07</v>
          </cell>
          <cell r="G73">
            <v>3</v>
          </cell>
        </row>
        <row r="74">
          <cell r="A74" t="str">
            <v>Female</v>
          </cell>
          <cell r="B74" t="str">
            <v>Yes</v>
          </cell>
          <cell r="C74" t="str">
            <v>Sat</v>
          </cell>
          <cell r="D74" t="str">
            <v>Dinner</v>
          </cell>
          <cell r="E74">
            <v>2</v>
          </cell>
          <cell r="F74">
            <v>26.86</v>
          </cell>
          <cell r="G74">
            <v>3.14</v>
          </cell>
        </row>
        <row r="75">
          <cell r="A75" t="str">
            <v>Female</v>
          </cell>
          <cell r="B75" t="str">
            <v>Yes</v>
          </cell>
          <cell r="C75" t="str">
            <v>Sat</v>
          </cell>
          <cell r="D75" t="str">
            <v>Dinner</v>
          </cell>
          <cell r="E75">
            <v>2</v>
          </cell>
          <cell r="F75">
            <v>25.28</v>
          </cell>
          <cell r="G75">
            <v>5</v>
          </cell>
        </row>
        <row r="76">
          <cell r="A76" t="str">
            <v>Female</v>
          </cell>
          <cell r="B76" t="str">
            <v>No</v>
          </cell>
          <cell r="C76" t="str">
            <v>Sat</v>
          </cell>
          <cell r="D76" t="str">
            <v>Dinner</v>
          </cell>
          <cell r="E76">
            <v>2</v>
          </cell>
          <cell r="F76">
            <v>14.73</v>
          </cell>
          <cell r="G76">
            <v>2.2000000000000002</v>
          </cell>
        </row>
        <row r="77">
          <cell r="A77" t="str">
            <v>Male</v>
          </cell>
          <cell r="B77" t="str">
            <v>No</v>
          </cell>
          <cell r="C77" t="str">
            <v>Sat</v>
          </cell>
          <cell r="D77" t="str">
            <v>Dinner</v>
          </cell>
          <cell r="E77">
            <v>2</v>
          </cell>
          <cell r="F77">
            <v>10.51</v>
          </cell>
          <cell r="G77">
            <v>1.25</v>
          </cell>
        </row>
        <row r="78">
          <cell r="A78" t="str">
            <v>Male</v>
          </cell>
          <cell r="B78" t="str">
            <v>Yes</v>
          </cell>
          <cell r="C78" t="str">
            <v>Sat</v>
          </cell>
          <cell r="D78" t="str">
            <v>Dinner</v>
          </cell>
          <cell r="E78">
            <v>2</v>
          </cell>
          <cell r="F78">
            <v>17.920000000000002</v>
          </cell>
          <cell r="G78">
            <v>3.08</v>
          </cell>
        </row>
        <row r="79">
          <cell r="A79" t="str">
            <v>Male</v>
          </cell>
          <cell r="B79" t="str">
            <v>No</v>
          </cell>
          <cell r="C79" t="str">
            <v>Thur</v>
          </cell>
          <cell r="D79" t="str">
            <v>Lunch</v>
          </cell>
          <cell r="E79">
            <v>4</v>
          </cell>
          <cell r="F79">
            <v>27.2</v>
          </cell>
          <cell r="G79">
            <v>4</v>
          </cell>
        </row>
        <row r="80">
          <cell r="A80" t="str">
            <v>Male</v>
          </cell>
          <cell r="B80" t="str">
            <v>No</v>
          </cell>
          <cell r="C80" t="str">
            <v>Thur</v>
          </cell>
          <cell r="D80" t="str">
            <v>Lunch</v>
          </cell>
          <cell r="E80">
            <v>2</v>
          </cell>
          <cell r="F80">
            <v>22.76</v>
          </cell>
          <cell r="G80">
            <v>3</v>
          </cell>
        </row>
        <row r="81">
          <cell r="A81" t="str">
            <v>Male</v>
          </cell>
          <cell r="B81" t="str">
            <v>No</v>
          </cell>
          <cell r="C81" t="str">
            <v>Thur</v>
          </cell>
          <cell r="D81" t="str">
            <v>Lunch</v>
          </cell>
          <cell r="E81">
            <v>2</v>
          </cell>
          <cell r="F81">
            <v>17.29</v>
          </cell>
          <cell r="G81">
            <v>2.71</v>
          </cell>
        </row>
        <row r="82">
          <cell r="A82" t="str">
            <v>Male</v>
          </cell>
          <cell r="B82" t="str">
            <v>Yes</v>
          </cell>
          <cell r="C82" t="str">
            <v>Thur</v>
          </cell>
          <cell r="D82" t="str">
            <v>Lunch</v>
          </cell>
          <cell r="E82">
            <v>2</v>
          </cell>
          <cell r="F82">
            <v>19.440000000000001</v>
          </cell>
          <cell r="G82">
            <v>3</v>
          </cell>
        </row>
        <row r="83">
          <cell r="A83" t="str">
            <v>Male</v>
          </cell>
          <cell r="B83" t="str">
            <v>No</v>
          </cell>
          <cell r="C83" t="str">
            <v>Thur</v>
          </cell>
          <cell r="D83" t="str">
            <v>Lunch</v>
          </cell>
          <cell r="E83">
            <v>2</v>
          </cell>
          <cell r="F83">
            <v>16.66</v>
          </cell>
          <cell r="G83">
            <v>3.4</v>
          </cell>
        </row>
        <row r="84">
          <cell r="A84" t="str">
            <v>Female</v>
          </cell>
          <cell r="B84" t="str">
            <v>No</v>
          </cell>
          <cell r="C84" t="str">
            <v>Thur</v>
          </cell>
          <cell r="D84" t="str">
            <v>Lunch</v>
          </cell>
          <cell r="E84">
            <v>1</v>
          </cell>
          <cell r="F84">
            <v>10.07</v>
          </cell>
          <cell r="G84">
            <v>1.83</v>
          </cell>
        </row>
        <row r="85">
          <cell r="A85" t="str">
            <v>Male</v>
          </cell>
          <cell r="B85" t="str">
            <v>Yes</v>
          </cell>
          <cell r="C85" t="str">
            <v>Thur</v>
          </cell>
          <cell r="D85" t="str">
            <v>Lunch</v>
          </cell>
          <cell r="E85">
            <v>2</v>
          </cell>
          <cell r="F85">
            <v>32.68</v>
          </cell>
          <cell r="G85">
            <v>5</v>
          </cell>
        </row>
        <row r="86">
          <cell r="A86" t="str">
            <v>Male</v>
          </cell>
          <cell r="B86" t="str">
            <v>No</v>
          </cell>
          <cell r="C86" t="str">
            <v>Thur</v>
          </cell>
          <cell r="D86" t="str">
            <v>Lunch</v>
          </cell>
          <cell r="E86">
            <v>2</v>
          </cell>
          <cell r="F86">
            <v>15.98</v>
          </cell>
          <cell r="G86">
            <v>2.0299999999999998</v>
          </cell>
        </row>
        <row r="87">
          <cell r="A87" t="str">
            <v>Female</v>
          </cell>
          <cell r="B87" t="str">
            <v>No</v>
          </cell>
          <cell r="C87" t="str">
            <v>Thur</v>
          </cell>
          <cell r="D87" t="str">
            <v>Lunch</v>
          </cell>
          <cell r="E87">
            <v>4</v>
          </cell>
          <cell r="F87">
            <v>34.83</v>
          </cell>
          <cell r="G87">
            <v>5.17</v>
          </cell>
        </row>
        <row r="88">
          <cell r="A88" t="str">
            <v>Male</v>
          </cell>
          <cell r="B88" t="str">
            <v>No</v>
          </cell>
          <cell r="C88" t="str">
            <v>Thur</v>
          </cell>
          <cell r="D88" t="str">
            <v>Lunch</v>
          </cell>
          <cell r="E88">
            <v>2</v>
          </cell>
          <cell r="F88">
            <v>13.03</v>
          </cell>
          <cell r="G88">
            <v>2</v>
          </cell>
        </row>
        <row r="89">
          <cell r="A89" t="str">
            <v>Male</v>
          </cell>
          <cell r="B89" t="str">
            <v>No</v>
          </cell>
          <cell r="C89" t="str">
            <v>Thur</v>
          </cell>
          <cell r="D89" t="str">
            <v>Lunch</v>
          </cell>
          <cell r="E89">
            <v>2</v>
          </cell>
          <cell r="F89">
            <v>18.28</v>
          </cell>
          <cell r="G89">
            <v>4</v>
          </cell>
        </row>
        <row r="90">
          <cell r="A90" t="str">
            <v>Male</v>
          </cell>
          <cell r="B90" t="str">
            <v>No</v>
          </cell>
          <cell r="C90" t="str">
            <v>Thur</v>
          </cell>
          <cell r="D90" t="str">
            <v>Lunch</v>
          </cell>
          <cell r="E90">
            <v>2</v>
          </cell>
          <cell r="F90">
            <v>24.71</v>
          </cell>
          <cell r="G90">
            <v>5.85</v>
          </cell>
        </row>
        <row r="91">
          <cell r="A91" t="str">
            <v>Male</v>
          </cell>
          <cell r="B91" t="str">
            <v>No</v>
          </cell>
          <cell r="C91" t="str">
            <v>Thur</v>
          </cell>
          <cell r="D91" t="str">
            <v>Lunch</v>
          </cell>
          <cell r="E91">
            <v>2</v>
          </cell>
          <cell r="F91">
            <v>21.16</v>
          </cell>
          <cell r="G91">
            <v>3</v>
          </cell>
        </row>
        <row r="92">
          <cell r="A92" t="str">
            <v>Male</v>
          </cell>
          <cell r="B92" t="str">
            <v>Yes</v>
          </cell>
          <cell r="C92" t="str">
            <v>Fri</v>
          </cell>
          <cell r="D92" t="str">
            <v>Dinner</v>
          </cell>
          <cell r="E92">
            <v>2</v>
          </cell>
          <cell r="F92">
            <v>28.97</v>
          </cell>
          <cell r="G92">
            <v>3</v>
          </cell>
        </row>
        <row r="93">
          <cell r="A93" t="str">
            <v>Male</v>
          </cell>
          <cell r="B93" t="str">
            <v>No</v>
          </cell>
          <cell r="C93" t="str">
            <v>Fri</v>
          </cell>
          <cell r="D93" t="str">
            <v>Dinner</v>
          </cell>
          <cell r="E93">
            <v>2</v>
          </cell>
          <cell r="F93">
            <v>22.49</v>
          </cell>
          <cell r="G93">
            <v>3.5</v>
          </cell>
        </row>
        <row r="94">
          <cell r="A94" t="str">
            <v>Female</v>
          </cell>
          <cell r="B94" t="str">
            <v>Yes</v>
          </cell>
          <cell r="C94" t="str">
            <v>Fri</v>
          </cell>
          <cell r="D94" t="str">
            <v>Dinner</v>
          </cell>
          <cell r="E94">
            <v>2</v>
          </cell>
          <cell r="F94">
            <v>5.75</v>
          </cell>
          <cell r="G94">
            <v>1</v>
          </cell>
        </row>
        <row r="95">
          <cell r="A95" t="str">
            <v>Female</v>
          </cell>
          <cell r="B95" t="str">
            <v>Yes</v>
          </cell>
          <cell r="C95" t="str">
            <v>Fri</v>
          </cell>
          <cell r="D95" t="str">
            <v>Dinner</v>
          </cell>
          <cell r="E95">
            <v>2</v>
          </cell>
          <cell r="F95">
            <v>16.32</v>
          </cell>
          <cell r="G95">
            <v>4.3</v>
          </cell>
        </row>
        <row r="96">
          <cell r="A96" t="str">
            <v>Female</v>
          </cell>
          <cell r="B96" t="str">
            <v>No</v>
          </cell>
          <cell r="C96" t="str">
            <v>Fri</v>
          </cell>
          <cell r="D96" t="str">
            <v>Dinner</v>
          </cell>
          <cell r="E96">
            <v>2</v>
          </cell>
          <cell r="F96">
            <v>22.75</v>
          </cell>
          <cell r="G96">
            <v>3.25</v>
          </cell>
        </row>
        <row r="97">
          <cell r="A97" t="str">
            <v>Male</v>
          </cell>
          <cell r="B97" t="str">
            <v>Yes</v>
          </cell>
          <cell r="C97" t="str">
            <v>Fri</v>
          </cell>
          <cell r="D97" t="str">
            <v>Dinner</v>
          </cell>
          <cell r="E97">
            <v>4</v>
          </cell>
          <cell r="F97">
            <v>40.17</v>
          </cell>
          <cell r="G97">
            <v>4.7300000000000004</v>
          </cell>
        </row>
        <row r="98">
          <cell r="A98" t="str">
            <v>Male</v>
          </cell>
          <cell r="B98" t="str">
            <v>Yes</v>
          </cell>
          <cell r="C98" t="str">
            <v>Fri</v>
          </cell>
          <cell r="D98" t="str">
            <v>Dinner</v>
          </cell>
          <cell r="E98">
            <v>2</v>
          </cell>
          <cell r="F98">
            <v>27.28</v>
          </cell>
          <cell r="G98">
            <v>4</v>
          </cell>
        </row>
        <row r="99">
          <cell r="A99" t="str">
            <v>Male</v>
          </cell>
          <cell r="B99" t="str">
            <v>Yes</v>
          </cell>
          <cell r="C99" t="str">
            <v>Fri</v>
          </cell>
          <cell r="D99" t="str">
            <v>Dinner</v>
          </cell>
          <cell r="E99">
            <v>2</v>
          </cell>
          <cell r="F99">
            <v>12.03</v>
          </cell>
          <cell r="G99">
            <v>1.5</v>
          </cell>
        </row>
        <row r="100">
          <cell r="A100" t="str">
            <v>Male</v>
          </cell>
          <cell r="B100" t="str">
            <v>Yes</v>
          </cell>
          <cell r="C100" t="str">
            <v>Fri</v>
          </cell>
          <cell r="D100" t="str">
            <v>Dinner</v>
          </cell>
          <cell r="E100">
            <v>2</v>
          </cell>
          <cell r="F100">
            <v>21.01</v>
          </cell>
          <cell r="G100">
            <v>3</v>
          </cell>
        </row>
        <row r="101">
          <cell r="A101" t="str">
            <v>Male</v>
          </cell>
          <cell r="B101" t="str">
            <v>No</v>
          </cell>
          <cell r="C101" t="str">
            <v>Fri</v>
          </cell>
          <cell r="D101" t="str">
            <v>Dinner</v>
          </cell>
          <cell r="E101">
            <v>2</v>
          </cell>
          <cell r="F101">
            <v>12.46</v>
          </cell>
          <cell r="G101">
            <v>1.5</v>
          </cell>
        </row>
        <row r="102">
          <cell r="A102" t="str">
            <v>Female</v>
          </cell>
          <cell r="B102" t="str">
            <v>Yes</v>
          </cell>
          <cell r="C102" t="str">
            <v>Fri</v>
          </cell>
          <cell r="D102" t="str">
            <v>Dinner</v>
          </cell>
          <cell r="E102">
            <v>2</v>
          </cell>
          <cell r="F102">
            <v>11.35</v>
          </cell>
          <cell r="G102">
            <v>2.5</v>
          </cell>
        </row>
        <row r="103">
          <cell r="A103" t="str">
            <v>Female</v>
          </cell>
          <cell r="B103" t="str">
            <v>Yes</v>
          </cell>
          <cell r="C103" t="str">
            <v>Fri</v>
          </cell>
          <cell r="D103" t="str">
            <v>Dinner</v>
          </cell>
          <cell r="E103">
            <v>2</v>
          </cell>
          <cell r="F103">
            <v>15.38</v>
          </cell>
          <cell r="G103">
            <v>3</v>
          </cell>
        </row>
        <row r="104">
          <cell r="A104" t="str">
            <v>Female</v>
          </cell>
          <cell r="B104" t="str">
            <v>Yes</v>
          </cell>
          <cell r="C104" t="str">
            <v>Sat</v>
          </cell>
          <cell r="D104" t="str">
            <v>Dinner</v>
          </cell>
          <cell r="E104">
            <v>3</v>
          </cell>
          <cell r="F104">
            <v>44.3</v>
          </cell>
          <cell r="G104">
            <v>2.5</v>
          </cell>
        </row>
        <row r="105">
          <cell r="A105" t="str">
            <v>Female</v>
          </cell>
          <cell r="B105" t="str">
            <v>Yes</v>
          </cell>
          <cell r="C105" t="str">
            <v>Sat</v>
          </cell>
          <cell r="D105" t="str">
            <v>Dinner</v>
          </cell>
          <cell r="E105">
            <v>2</v>
          </cell>
          <cell r="F105">
            <v>22.42</v>
          </cell>
          <cell r="G105">
            <v>3.48</v>
          </cell>
        </row>
        <row r="106">
          <cell r="A106" t="str">
            <v>Female</v>
          </cell>
          <cell r="B106" t="str">
            <v>No</v>
          </cell>
          <cell r="C106" t="str">
            <v>Sat</v>
          </cell>
          <cell r="D106" t="str">
            <v>Dinner</v>
          </cell>
          <cell r="E106">
            <v>2</v>
          </cell>
          <cell r="F106">
            <v>20.92</v>
          </cell>
          <cell r="G106">
            <v>4.08</v>
          </cell>
        </row>
        <row r="107">
          <cell r="A107" t="str">
            <v>Male</v>
          </cell>
          <cell r="B107" t="str">
            <v>Yes</v>
          </cell>
          <cell r="C107" t="str">
            <v>Sat</v>
          </cell>
          <cell r="D107" t="str">
            <v>Dinner</v>
          </cell>
          <cell r="E107">
            <v>2</v>
          </cell>
          <cell r="F107">
            <v>15.36</v>
          </cell>
          <cell r="G107">
            <v>1.64</v>
          </cell>
        </row>
        <row r="108">
          <cell r="A108" t="str">
            <v>Male</v>
          </cell>
          <cell r="B108" t="str">
            <v>Yes</v>
          </cell>
          <cell r="C108" t="str">
            <v>Sat</v>
          </cell>
          <cell r="D108" t="str">
            <v>Dinner</v>
          </cell>
          <cell r="E108">
            <v>2</v>
          </cell>
          <cell r="F108">
            <v>20.49</v>
          </cell>
          <cell r="G108">
            <v>4.0599999999999996</v>
          </cell>
        </row>
        <row r="109">
          <cell r="A109" t="str">
            <v>Male</v>
          </cell>
          <cell r="B109" t="str">
            <v>Yes</v>
          </cell>
          <cell r="C109" t="str">
            <v>Sat</v>
          </cell>
          <cell r="D109" t="str">
            <v>Dinner</v>
          </cell>
          <cell r="E109">
            <v>2</v>
          </cell>
          <cell r="F109">
            <v>25.21</v>
          </cell>
          <cell r="G109">
            <v>4.29</v>
          </cell>
        </row>
        <row r="110">
          <cell r="A110" t="str">
            <v>Male</v>
          </cell>
          <cell r="B110" t="str">
            <v>No</v>
          </cell>
          <cell r="C110" t="str">
            <v>Sat</v>
          </cell>
          <cell r="D110" t="str">
            <v>Dinner</v>
          </cell>
          <cell r="E110">
            <v>2</v>
          </cell>
          <cell r="F110">
            <v>18.239999999999998</v>
          </cell>
          <cell r="G110">
            <v>3.76</v>
          </cell>
        </row>
        <row r="111">
          <cell r="A111" t="str">
            <v>Female</v>
          </cell>
          <cell r="B111" t="str">
            <v>Yes</v>
          </cell>
          <cell r="C111" t="str">
            <v>Sat</v>
          </cell>
          <cell r="D111" t="str">
            <v>Dinner</v>
          </cell>
          <cell r="E111">
            <v>2</v>
          </cell>
          <cell r="F111">
            <v>14.31</v>
          </cell>
          <cell r="G111">
            <v>4</v>
          </cell>
        </row>
        <row r="112">
          <cell r="A112" t="str">
            <v>Male</v>
          </cell>
          <cell r="B112" t="str">
            <v>No</v>
          </cell>
          <cell r="C112" t="str">
            <v>Sat</v>
          </cell>
          <cell r="D112" t="str">
            <v>Dinner</v>
          </cell>
          <cell r="E112">
            <v>2</v>
          </cell>
          <cell r="F112">
            <v>14</v>
          </cell>
          <cell r="G112">
            <v>3</v>
          </cell>
        </row>
        <row r="113">
          <cell r="A113" t="str">
            <v>Female</v>
          </cell>
          <cell r="B113" t="str">
            <v>No</v>
          </cell>
          <cell r="C113" t="str">
            <v>Sat</v>
          </cell>
          <cell r="D113" t="str">
            <v>Dinner</v>
          </cell>
          <cell r="E113">
            <v>1</v>
          </cell>
          <cell r="F113">
            <v>7.25</v>
          </cell>
          <cell r="G113">
            <v>1</v>
          </cell>
        </row>
        <row r="114">
          <cell r="A114" t="str">
            <v>Male</v>
          </cell>
          <cell r="B114" t="str">
            <v>No</v>
          </cell>
          <cell r="C114" t="str">
            <v>Sun</v>
          </cell>
          <cell r="D114" t="str">
            <v>Dinner</v>
          </cell>
          <cell r="E114">
            <v>3</v>
          </cell>
          <cell r="F114">
            <v>38.07</v>
          </cell>
          <cell r="G114">
            <v>4</v>
          </cell>
        </row>
        <row r="115">
          <cell r="A115" t="str">
            <v>Male</v>
          </cell>
          <cell r="B115" t="str">
            <v>No</v>
          </cell>
          <cell r="C115" t="str">
            <v>Sun</v>
          </cell>
          <cell r="D115" t="str">
            <v>Dinner</v>
          </cell>
          <cell r="E115">
            <v>2</v>
          </cell>
          <cell r="F115">
            <v>23.95</v>
          </cell>
          <cell r="G115">
            <v>2.5499999999999998</v>
          </cell>
        </row>
        <row r="116">
          <cell r="A116" t="str">
            <v>Female</v>
          </cell>
          <cell r="B116" t="str">
            <v>No</v>
          </cell>
          <cell r="C116" t="str">
            <v>Sun</v>
          </cell>
          <cell r="D116" t="str">
            <v>Dinner</v>
          </cell>
          <cell r="E116">
            <v>3</v>
          </cell>
          <cell r="F116">
            <v>25.71</v>
          </cell>
          <cell r="G116">
            <v>4</v>
          </cell>
        </row>
        <row r="117">
          <cell r="A117" t="str">
            <v>Female</v>
          </cell>
          <cell r="B117" t="str">
            <v>No</v>
          </cell>
          <cell r="C117" t="str">
            <v>Sun</v>
          </cell>
          <cell r="D117" t="str">
            <v>Dinner</v>
          </cell>
          <cell r="E117">
            <v>2</v>
          </cell>
          <cell r="F117">
            <v>17.309999999999999</v>
          </cell>
          <cell r="G117">
            <v>3.5</v>
          </cell>
        </row>
        <row r="118">
          <cell r="A118" t="str">
            <v>Male</v>
          </cell>
          <cell r="B118" t="str">
            <v>No</v>
          </cell>
          <cell r="C118" t="str">
            <v>Sun</v>
          </cell>
          <cell r="D118" t="str">
            <v>Dinner</v>
          </cell>
          <cell r="E118">
            <v>4</v>
          </cell>
          <cell r="F118">
            <v>29.93</v>
          </cell>
          <cell r="G118">
            <v>5.07</v>
          </cell>
        </row>
        <row r="119">
          <cell r="A119" t="str">
            <v>Female</v>
          </cell>
          <cell r="B119" t="str">
            <v>No</v>
          </cell>
          <cell r="C119" t="str">
            <v>Thur</v>
          </cell>
          <cell r="D119" t="str">
            <v>Lunch</v>
          </cell>
          <cell r="E119">
            <v>2</v>
          </cell>
          <cell r="F119">
            <v>10.65</v>
          </cell>
          <cell r="G119">
            <v>1.5</v>
          </cell>
        </row>
        <row r="120">
          <cell r="A120" t="str">
            <v>Female</v>
          </cell>
          <cell r="B120" t="str">
            <v>No</v>
          </cell>
          <cell r="C120" t="str">
            <v>Thur</v>
          </cell>
          <cell r="D120" t="str">
            <v>Lunch</v>
          </cell>
          <cell r="E120">
            <v>2</v>
          </cell>
          <cell r="F120">
            <v>12.43</v>
          </cell>
          <cell r="G120">
            <v>1.8</v>
          </cell>
        </row>
        <row r="121">
          <cell r="A121" t="str">
            <v>Female</v>
          </cell>
          <cell r="B121" t="str">
            <v>No</v>
          </cell>
          <cell r="C121" t="str">
            <v>Thur</v>
          </cell>
          <cell r="D121" t="str">
            <v>Lunch</v>
          </cell>
          <cell r="E121">
            <v>4</v>
          </cell>
          <cell r="F121">
            <v>24.08</v>
          </cell>
          <cell r="G121">
            <v>2.92</v>
          </cell>
        </row>
        <row r="122">
          <cell r="A122" t="str">
            <v>Male</v>
          </cell>
          <cell r="B122" t="str">
            <v>No</v>
          </cell>
          <cell r="C122" t="str">
            <v>Thur</v>
          </cell>
          <cell r="D122" t="str">
            <v>Lunch</v>
          </cell>
          <cell r="E122">
            <v>2</v>
          </cell>
          <cell r="F122">
            <v>11.69</v>
          </cell>
          <cell r="G122">
            <v>2.31</v>
          </cell>
        </row>
        <row r="123">
          <cell r="A123" t="str">
            <v>Female</v>
          </cell>
          <cell r="B123" t="str">
            <v>No</v>
          </cell>
          <cell r="C123" t="str">
            <v>Thur</v>
          </cell>
          <cell r="D123" t="str">
            <v>Lunch</v>
          </cell>
          <cell r="E123">
            <v>2</v>
          </cell>
          <cell r="F123">
            <v>13.42</v>
          </cell>
          <cell r="G123">
            <v>1.68</v>
          </cell>
        </row>
        <row r="124">
          <cell r="A124" t="str">
            <v>Male</v>
          </cell>
          <cell r="B124" t="str">
            <v>No</v>
          </cell>
          <cell r="C124" t="str">
            <v>Thur</v>
          </cell>
          <cell r="D124" t="str">
            <v>Lunch</v>
          </cell>
          <cell r="E124">
            <v>2</v>
          </cell>
          <cell r="F124">
            <v>14.26</v>
          </cell>
          <cell r="G124">
            <v>2.5</v>
          </cell>
        </row>
        <row r="125">
          <cell r="A125" t="str">
            <v>Male</v>
          </cell>
          <cell r="B125" t="str">
            <v>No</v>
          </cell>
          <cell r="C125" t="str">
            <v>Thur</v>
          </cell>
          <cell r="D125" t="str">
            <v>Lunch</v>
          </cell>
          <cell r="E125">
            <v>2</v>
          </cell>
          <cell r="F125">
            <v>15.95</v>
          </cell>
          <cell r="G125">
            <v>2</v>
          </cell>
        </row>
        <row r="126">
          <cell r="A126" t="str">
            <v>Female</v>
          </cell>
          <cell r="B126" t="str">
            <v>No</v>
          </cell>
          <cell r="C126" t="str">
            <v>Thur</v>
          </cell>
          <cell r="D126" t="str">
            <v>Lunch</v>
          </cell>
          <cell r="E126">
            <v>2</v>
          </cell>
          <cell r="F126">
            <v>12.48</v>
          </cell>
          <cell r="G126">
            <v>2.52</v>
          </cell>
        </row>
        <row r="127">
          <cell r="A127" t="str">
            <v>Female</v>
          </cell>
          <cell r="B127" t="str">
            <v>No</v>
          </cell>
          <cell r="C127" t="str">
            <v>Thur</v>
          </cell>
          <cell r="D127" t="str">
            <v>Lunch</v>
          </cell>
          <cell r="E127">
            <v>6</v>
          </cell>
          <cell r="F127">
            <v>29.8</v>
          </cell>
          <cell r="G127">
            <v>4.2</v>
          </cell>
        </row>
        <row r="128">
          <cell r="A128" t="str">
            <v>Male</v>
          </cell>
          <cell r="B128" t="str">
            <v>No</v>
          </cell>
          <cell r="C128" t="str">
            <v>Thur</v>
          </cell>
          <cell r="D128" t="str">
            <v>Lunch</v>
          </cell>
          <cell r="E128">
            <v>2</v>
          </cell>
          <cell r="F128">
            <v>8.52</v>
          </cell>
          <cell r="G128">
            <v>1.48</v>
          </cell>
        </row>
        <row r="129">
          <cell r="A129" t="str">
            <v>Female</v>
          </cell>
          <cell r="B129" t="str">
            <v>No</v>
          </cell>
          <cell r="C129" t="str">
            <v>Thur</v>
          </cell>
          <cell r="D129" t="str">
            <v>Lunch</v>
          </cell>
          <cell r="E129">
            <v>2</v>
          </cell>
          <cell r="F129">
            <v>14.52</v>
          </cell>
          <cell r="G129">
            <v>2</v>
          </cell>
        </row>
        <row r="130">
          <cell r="A130" t="str">
            <v>Female</v>
          </cell>
          <cell r="B130" t="str">
            <v>No</v>
          </cell>
          <cell r="C130" t="str">
            <v>Thur</v>
          </cell>
          <cell r="D130" t="str">
            <v>Lunch</v>
          </cell>
          <cell r="E130">
            <v>2</v>
          </cell>
          <cell r="F130">
            <v>11.38</v>
          </cell>
          <cell r="G130">
            <v>2</v>
          </cell>
        </row>
        <row r="131">
          <cell r="A131" t="str">
            <v>Male</v>
          </cell>
          <cell r="B131" t="str">
            <v>No</v>
          </cell>
          <cell r="C131" t="str">
            <v>Thur</v>
          </cell>
          <cell r="D131" t="str">
            <v>Lunch</v>
          </cell>
          <cell r="E131">
            <v>3</v>
          </cell>
          <cell r="F131">
            <v>22.82</v>
          </cell>
          <cell r="G131">
            <v>2.1800000000000002</v>
          </cell>
        </row>
        <row r="132">
          <cell r="A132" t="str">
            <v>Male</v>
          </cell>
          <cell r="B132" t="str">
            <v>No</v>
          </cell>
          <cell r="C132" t="str">
            <v>Thur</v>
          </cell>
          <cell r="D132" t="str">
            <v>Lunch</v>
          </cell>
          <cell r="E132">
            <v>2</v>
          </cell>
          <cell r="F132">
            <v>19.079999999999998</v>
          </cell>
          <cell r="G132">
            <v>1.5</v>
          </cell>
        </row>
        <row r="133">
          <cell r="A133" t="str">
            <v>Female</v>
          </cell>
          <cell r="B133" t="str">
            <v>No</v>
          </cell>
          <cell r="C133" t="str">
            <v>Thur</v>
          </cell>
          <cell r="D133" t="str">
            <v>Lunch</v>
          </cell>
          <cell r="E133">
            <v>2</v>
          </cell>
          <cell r="F133">
            <v>20.27</v>
          </cell>
          <cell r="G133">
            <v>2.83</v>
          </cell>
        </row>
        <row r="134">
          <cell r="A134" t="str">
            <v>Female</v>
          </cell>
          <cell r="B134" t="str">
            <v>No</v>
          </cell>
          <cell r="C134" t="str">
            <v>Thur</v>
          </cell>
          <cell r="D134" t="str">
            <v>Lunch</v>
          </cell>
          <cell r="E134">
            <v>2</v>
          </cell>
          <cell r="F134">
            <v>11.17</v>
          </cell>
          <cell r="G134">
            <v>1.5</v>
          </cell>
        </row>
        <row r="135">
          <cell r="A135" t="str">
            <v>Female</v>
          </cell>
          <cell r="B135" t="str">
            <v>No</v>
          </cell>
          <cell r="C135" t="str">
            <v>Thur</v>
          </cell>
          <cell r="D135" t="str">
            <v>Lunch</v>
          </cell>
          <cell r="E135">
            <v>2</v>
          </cell>
          <cell r="F135">
            <v>12.26</v>
          </cell>
          <cell r="G135">
            <v>2</v>
          </cell>
        </row>
        <row r="136">
          <cell r="A136" t="str">
            <v>Female</v>
          </cell>
          <cell r="B136" t="str">
            <v>No</v>
          </cell>
          <cell r="C136" t="str">
            <v>Thur</v>
          </cell>
          <cell r="D136" t="str">
            <v>Lunch</v>
          </cell>
          <cell r="E136">
            <v>2</v>
          </cell>
          <cell r="F136">
            <v>18.260000000000002</v>
          </cell>
          <cell r="G136">
            <v>3.25</v>
          </cell>
        </row>
        <row r="137">
          <cell r="A137" t="str">
            <v>Female</v>
          </cell>
          <cell r="B137" t="str">
            <v>No</v>
          </cell>
          <cell r="C137" t="str">
            <v>Thur</v>
          </cell>
          <cell r="D137" t="str">
            <v>Lunch</v>
          </cell>
          <cell r="E137">
            <v>2</v>
          </cell>
          <cell r="F137">
            <v>8.51</v>
          </cell>
          <cell r="G137">
            <v>1.25</v>
          </cell>
        </row>
        <row r="138">
          <cell r="A138" t="str">
            <v>Female</v>
          </cell>
          <cell r="B138" t="str">
            <v>No</v>
          </cell>
          <cell r="C138" t="str">
            <v>Thur</v>
          </cell>
          <cell r="D138" t="str">
            <v>Lunch</v>
          </cell>
          <cell r="E138">
            <v>2</v>
          </cell>
          <cell r="F138">
            <v>10.33</v>
          </cell>
          <cell r="G138">
            <v>2</v>
          </cell>
        </row>
        <row r="139">
          <cell r="A139" t="str">
            <v>Female</v>
          </cell>
          <cell r="B139" t="str">
            <v>No</v>
          </cell>
          <cell r="C139" t="str">
            <v>Thur</v>
          </cell>
          <cell r="D139" t="str">
            <v>Lunch</v>
          </cell>
          <cell r="E139">
            <v>2</v>
          </cell>
          <cell r="F139">
            <v>14.15</v>
          </cell>
          <cell r="G139">
            <v>2</v>
          </cell>
        </row>
        <row r="140">
          <cell r="A140" t="str">
            <v>Male</v>
          </cell>
          <cell r="B140" t="str">
            <v>Yes</v>
          </cell>
          <cell r="C140" t="str">
            <v>Thur</v>
          </cell>
          <cell r="D140" t="str">
            <v>Lunch</v>
          </cell>
          <cell r="E140">
            <v>2</v>
          </cell>
          <cell r="F140">
            <v>16</v>
          </cell>
          <cell r="G140">
            <v>2</v>
          </cell>
        </row>
        <row r="141">
          <cell r="A141" t="str">
            <v>Female</v>
          </cell>
          <cell r="B141" t="str">
            <v>No</v>
          </cell>
          <cell r="C141" t="str">
            <v>Thur</v>
          </cell>
          <cell r="D141" t="str">
            <v>Lunch</v>
          </cell>
          <cell r="E141">
            <v>2</v>
          </cell>
          <cell r="F141">
            <v>13.16</v>
          </cell>
          <cell r="G141">
            <v>2.75</v>
          </cell>
        </row>
        <row r="142">
          <cell r="A142" t="str">
            <v>Female</v>
          </cell>
          <cell r="B142" t="str">
            <v>No</v>
          </cell>
          <cell r="C142" t="str">
            <v>Thur</v>
          </cell>
          <cell r="D142" t="str">
            <v>Lunch</v>
          </cell>
          <cell r="E142">
            <v>2</v>
          </cell>
          <cell r="F142">
            <v>17.47</v>
          </cell>
          <cell r="G142">
            <v>3.5</v>
          </cell>
        </row>
        <row r="143">
          <cell r="A143" t="str">
            <v>Male</v>
          </cell>
          <cell r="B143" t="str">
            <v>No</v>
          </cell>
          <cell r="C143" t="str">
            <v>Thur</v>
          </cell>
          <cell r="D143" t="str">
            <v>Lunch</v>
          </cell>
          <cell r="E143">
            <v>6</v>
          </cell>
          <cell r="F143">
            <v>34.299999999999997</v>
          </cell>
          <cell r="G143">
            <v>6.7</v>
          </cell>
        </row>
        <row r="144">
          <cell r="A144" t="str">
            <v>Male</v>
          </cell>
          <cell r="B144" t="str">
            <v>No</v>
          </cell>
          <cell r="C144" t="str">
            <v>Thur</v>
          </cell>
          <cell r="D144" t="str">
            <v>Lunch</v>
          </cell>
          <cell r="E144">
            <v>5</v>
          </cell>
          <cell r="F144">
            <v>41.19</v>
          </cell>
          <cell r="G144">
            <v>5</v>
          </cell>
        </row>
        <row r="145">
          <cell r="A145" t="str">
            <v>Female</v>
          </cell>
          <cell r="B145" t="str">
            <v>No</v>
          </cell>
          <cell r="C145" t="str">
            <v>Thur</v>
          </cell>
          <cell r="D145" t="str">
            <v>Lunch</v>
          </cell>
          <cell r="E145">
            <v>6</v>
          </cell>
          <cell r="F145">
            <v>27.05</v>
          </cell>
          <cell r="G145">
            <v>5</v>
          </cell>
        </row>
        <row r="146">
          <cell r="A146" t="str">
            <v>Female</v>
          </cell>
          <cell r="B146" t="str">
            <v>No</v>
          </cell>
          <cell r="C146" t="str">
            <v>Thur</v>
          </cell>
          <cell r="D146" t="str">
            <v>Lunch</v>
          </cell>
          <cell r="E146">
            <v>2</v>
          </cell>
          <cell r="F146">
            <v>16.43</v>
          </cell>
          <cell r="G146">
            <v>2.2999999999999998</v>
          </cell>
        </row>
        <row r="147">
          <cell r="A147" t="str">
            <v>Female</v>
          </cell>
          <cell r="B147" t="str">
            <v>No</v>
          </cell>
          <cell r="C147" t="str">
            <v>Thur</v>
          </cell>
          <cell r="D147" t="str">
            <v>Lunch</v>
          </cell>
          <cell r="E147">
            <v>2</v>
          </cell>
          <cell r="F147">
            <v>8.35</v>
          </cell>
          <cell r="G147">
            <v>1.5</v>
          </cell>
        </row>
        <row r="148">
          <cell r="A148" t="str">
            <v>Female</v>
          </cell>
          <cell r="B148" t="str">
            <v>No</v>
          </cell>
          <cell r="C148" t="str">
            <v>Thur</v>
          </cell>
          <cell r="D148" t="str">
            <v>Lunch</v>
          </cell>
          <cell r="E148">
            <v>3</v>
          </cell>
          <cell r="F148">
            <v>18.64</v>
          </cell>
          <cell r="G148">
            <v>1.36</v>
          </cell>
        </row>
        <row r="149">
          <cell r="A149" t="str">
            <v>Female</v>
          </cell>
          <cell r="B149" t="str">
            <v>No</v>
          </cell>
          <cell r="C149" t="str">
            <v>Thur</v>
          </cell>
          <cell r="D149" t="str">
            <v>Lunch</v>
          </cell>
          <cell r="E149">
            <v>2</v>
          </cell>
          <cell r="F149">
            <v>11.87</v>
          </cell>
          <cell r="G149">
            <v>1.63</v>
          </cell>
        </row>
        <row r="150">
          <cell r="A150" t="str">
            <v>Male</v>
          </cell>
          <cell r="B150" t="str">
            <v>No</v>
          </cell>
          <cell r="C150" t="str">
            <v>Thur</v>
          </cell>
          <cell r="D150" t="str">
            <v>Lunch</v>
          </cell>
          <cell r="E150">
            <v>2</v>
          </cell>
          <cell r="F150">
            <v>9.7799999999999994</v>
          </cell>
          <cell r="G150">
            <v>1.73</v>
          </cell>
        </row>
        <row r="151">
          <cell r="A151" t="str">
            <v>Male</v>
          </cell>
          <cell r="B151" t="str">
            <v>No</v>
          </cell>
          <cell r="C151" t="str">
            <v>Thur</v>
          </cell>
          <cell r="D151" t="str">
            <v>Lunch</v>
          </cell>
          <cell r="E151">
            <v>2</v>
          </cell>
          <cell r="F151">
            <v>7.51</v>
          </cell>
          <cell r="G151">
            <v>2</v>
          </cell>
        </row>
        <row r="152">
          <cell r="A152" t="str">
            <v>Male</v>
          </cell>
          <cell r="B152" t="str">
            <v>No</v>
          </cell>
          <cell r="C152" t="str">
            <v>Sun</v>
          </cell>
          <cell r="D152" t="str">
            <v>Dinner</v>
          </cell>
          <cell r="E152">
            <v>2</v>
          </cell>
          <cell r="F152">
            <v>14.07</v>
          </cell>
          <cell r="G152">
            <v>2.5</v>
          </cell>
        </row>
        <row r="153">
          <cell r="A153" t="str">
            <v>Male</v>
          </cell>
          <cell r="B153" t="str">
            <v>No</v>
          </cell>
          <cell r="C153" t="str">
            <v>Sun</v>
          </cell>
          <cell r="D153" t="str">
            <v>Dinner</v>
          </cell>
          <cell r="E153">
            <v>2</v>
          </cell>
          <cell r="F153">
            <v>13.13</v>
          </cell>
          <cell r="G153">
            <v>2</v>
          </cell>
        </row>
        <row r="154">
          <cell r="A154" t="str">
            <v>Male</v>
          </cell>
          <cell r="B154" t="str">
            <v>No</v>
          </cell>
          <cell r="C154" t="str">
            <v>Sun</v>
          </cell>
          <cell r="D154" t="str">
            <v>Dinner</v>
          </cell>
          <cell r="E154">
            <v>3</v>
          </cell>
          <cell r="F154">
            <v>17.260000000000002</v>
          </cell>
          <cell r="G154">
            <v>2.74</v>
          </cell>
        </row>
        <row r="155">
          <cell r="A155" t="str">
            <v>Male</v>
          </cell>
          <cell r="B155" t="str">
            <v>No</v>
          </cell>
          <cell r="C155" t="str">
            <v>Sun</v>
          </cell>
          <cell r="D155" t="str">
            <v>Dinner</v>
          </cell>
          <cell r="E155">
            <v>4</v>
          </cell>
          <cell r="F155">
            <v>24.55</v>
          </cell>
          <cell r="G155">
            <v>2</v>
          </cell>
        </row>
        <row r="156">
          <cell r="A156" t="str">
            <v>Male</v>
          </cell>
          <cell r="B156" t="str">
            <v>No</v>
          </cell>
          <cell r="C156" t="str">
            <v>Sun</v>
          </cell>
          <cell r="D156" t="str">
            <v>Dinner</v>
          </cell>
          <cell r="E156">
            <v>4</v>
          </cell>
          <cell r="F156">
            <v>19.77</v>
          </cell>
          <cell r="G156">
            <v>2</v>
          </cell>
        </row>
        <row r="157">
          <cell r="A157" t="str">
            <v>Female</v>
          </cell>
          <cell r="B157" t="str">
            <v>No</v>
          </cell>
          <cell r="C157" t="str">
            <v>Sun</v>
          </cell>
          <cell r="D157" t="str">
            <v>Dinner</v>
          </cell>
          <cell r="E157">
            <v>5</v>
          </cell>
          <cell r="F157">
            <v>29.85</v>
          </cell>
          <cell r="G157">
            <v>5.14</v>
          </cell>
        </row>
        <row r="158">
          <cell r="A158" t="str">
            <v>Male</v>
          </cell>
          <cell r="B158" t="str">
            <v>No</v>
          </cell>
          <cell r="C158" t="str">
            <v>Sun</v>
          </cell>
          <cell r="D158" t="str">
            <v>Dinner</v>
          </cell>
          <cell r="E158">
            <v>6</v>
          </cell>
          <cell r="F158">
            <v>48.17</v>
          </cell>
          <cell r="G158">
            <v>5</v>
          </cell>
        </row>
        <row r="159">
          <cell r="A159" t="str">
            <v>Female</v>
          </cell>
          <cell r="B159" t="str">
            <v>No</v>
          </cell>
          <cell r="C159" t="str">
            <v>Sun</v>
          </cell>
          <cell r="D159" t="str">
            <v>Dinner</v>
          </cell>
          <cell r="E159">
            <v>4</v>
          </cell>
          <cell r="F159">
            <v>25</v>
          </cell>
          <cell r="G159">
            <v>3.75</v>
          </cell>
        </row>
        <row r="160">
          <cell r="A160" t="str">
            <v>Female</v>
          </cell>
          <cell r="B160" t="str">
            <v>No</v>
          </cell>
          <cell r="C160" t="str">
            <v>Sun</v>
          </cell>
          <cell r="D160" t="str">
            <v>Dinner</v>
          </cell>
          <cell r="E160">
            <v>2</v>
          </cell>
          <cell r="F160">
            <v>13.39</v>
          </cell>
          <cell r="G160">
            <v>2.61</v>
          </cell>
        </row>
        <row r="161">
          <cell r="A161" t="str">
            <v>Male</v>
          </cell>
          <cell r="B161" t="str">
            <v>No</v>
          </cell>
          <cell r="C161" t="str">
            <v>Sun</v>
          </cell>
          <cell r="D161" t="str">
            <v>Dinner</v>
          </cell>
          <cell r="E161">
            <v>4</v>
          </cell>
          <cell r="F161">
            <v>16.489999999999998</v>
          </cell>
          <cell r="G161">
            <v>2</v>
          </cell>
        </row>
        <row r="162">
          <cell r="A162" t="str">
            <v>Male</v>
          </cell>
          <cell r="B162" t="str">
            <v>No</v>
          </cell>
          <cell r="C162" t="str">
            <v>Sun</v>
          </cell>
          <cell r="D162" t="str">
            <v>Dinner</v>
          </cell>
          <cell r="E162">
            <v>4</v>
          </cell>
          <cell r="F162">
            <v>21.5</v>
          </cell>
          <cell r="G162">
            <v>3.5</v>
          </cell>
        </row>
        <row r="163">
          <cell r="A163" t="str">
            <v>Male</v>
          </cell>
          <cell r="B163" t="str">
            <v>No</v>
          </cell>
          <cell r="C163" t="str">
            <v>Sun</v>
          </cell>
          <cell r="D163" t="str">
            <v>Dinner</v>
          </cell>
          <cell r="E163">
            <v>2</v>
          </cell>
          <cell r="F163">
            <v>12.66</v>
          </cell>
          <cell r="G163">
            <v>2.5</v>
          </cell>
        </row>
        <row r="164">
          <cell r="A164" t="str">
            <v>Female</v>
          </cell>
          <cell r="B164" t="str">
            <v>No</v>
          </cell>
          <cell r="C164" t="str">
            <v>Sun</v>
          </cell>
          <cell r="D164" t="str">
            <v>Dinner</v>
          </cell>
          <cell r="E164">
            <v>3</v>
          </cell>
          <cell r="F164">
            <v>16.21</v>
          </cell>
          <cell r="G164">
            <v>2</v>
          </cell>
        </row>
        <row r="165">
          <cell r="A165" t="str">
            <v>Male</v>
          </cell>
          <cell r="B165" t="str">
            <v>No</v>
          </cell>
          <cell r="C165" t="str">
            <v>Sun</v>
          </cell>
          <cell r="D165" t="str">
            <v>Dinner</v>
          </cell>
          <cell r="E165">
            <v>2</v>
          </cell>
          <cell r="F165">
            <v>13.81</v>
          </cell>
          <cell r="G165">
            <v>2</v>
          </cell>
        </row>
        <row r="166">
          <cell r="A166" t="str">
            <v>Female</v>
          </cell>
          <cell r="B166" t="str">
            <v>Yes</v>
          </cell>
          <cell r="C166" t="str">
            <v>Sun</v>
          </cell>
          <cell r="D166" t="str">
            <v>Dinner</v>
          </cell>
          <cell r="E166">
            <v>2</v>
          </cell>
          <cell r="F166">
            <v>17.510000000000002</v>
          </cell>
          <cell r="G166">
            <v>3</v>
          </cell>
        </row>
        <row r="167">
          <cell r="A167" t="str">
            <v>Male</v>
          </cell>
          <cell r="B167" t="str">
            <v>No</v>
          </cell>
          <cell r="C167" t="str">
            <v>Sun</v>
          </cell>
          <cell r="D167" t="str">
            <v>Dinner</v>
          </cell>
          <cell r="E167">
            <v>3</v>
          </cell>
          <cell r="F167">
            <v>24.52</v>
          </cell>
          <cell r="G167">
            <v>3.48</v>
          </cell>
        </row>
        <row r="168">
          <cell r="A168" t="str">
            <v>Male</v>
          </cell>
          <cell r="B168" t="str">
            <v>No</v>
          </cell>
          <cell r="C168" t="str">
            <v>Sun</v>
          </cell>
          <cell r="D168" t="str">
            <v>Dinner</v>
          </cell>
          <cell r="E168">
            <v>2</v>
          </cell>
          <cell r="F168">
            <v>20.76</v>
          </cell>
          <cell r="G168">
            <v>2.2400000000000002</v>
          </cell>
        </row>
        <row r="169">
          <cell r="A169" t="str">
            <v>Male</v>
          </cell>
          <cell r="B169" t="str">
            <v>No</v>
          </cell>
          <cell r="C169" t="str">
            <v>Sun</v>
          </cell>
          <cell r="D169" t="str">
            <v>Dinner</v>
          </cell>
          <cell r="E169">
            <v>4</v>
          </cell>
          <cell r="F169">
            <v>31.71</v>
          </cell>
          <cell r="G169">
            <v>4.5</v>
          </cell>
        </row>
        <row r="170">
          <cell r="A170" t="str">
            <v>Female</v>
          </cell>
          <cell r="B170" t="str">
            <v>Yes</v>
          </cell>
          <cell r="C170" t="str">
            <v>Sat</v>
          </cell>
          <cell r="D170" t="str">
            <v>Dinner</v>
          </cell>
          <cell r="E170">
            <v>2</v>
          </cell>
          <cell r="F170">
            <v>10.59</v>
          </cell>
          <cell r="G170">
            <v>1.61</v>
          </cell>
        </row>
        <row r="171">
          <cell r="A171" t="str">
            <v>Female</v>
          </cell>
          <cell r="B171" t="str">
            <v>Yes</v>
          </cell>
          <cell r="C171" t="str">
            <v>Sat</v>
          </cell>
          <cell r="D171" t="str">
            <v>Dinner</v>
          </cell>
          <cell r="E171">
            <v>2</v>
          </cell>
          <cell r="F171">
            <v>10.63</v>
          </cell>
          <cell r="G171">
            <v>2</v>
          </cell>
        </row>
        <row r="172">
          <cell r="A172" t="str">
            <v>Male</v>
          </cell>
          <cell r="B172" t="str">
            <v>Yes</v>
          </cell>
          <cell r="C172" t="str">
            <v>Sat</v>
          </cell>
          <cell r="D172" t="str">
            <v>Dinner</v>
          </cell>
          <cell r="E172">
            <v>3</v>
          </cell>
          <cell r="F172">
            <v>50.81</v>
          </cell>
          <cell r="G172">
            <v>10</v>
          </cell>
        </row>
        <row r="173">
          <cell r="A173" t="str">
            <v>Male</v>
          </cell>
          <cell r="B173" t="str">
            <v>Yes</v>
          </cell>
          <cell r="C173" t="str">
            <v>Sat</v>
          </cell>
          <cell r="D173" t="str">
            <v>Dinner</v>
          </cell>
          <cell r="E173">
            <v>2</v>
          </cell>
          <cell r="F173">
            <v>15.81</v>
          </cell>
          <cell r="G173">
            <v>3.16</v>
          </cell>
        </row>
        <row r="174">
          <cell r="A174" t="str">
            <v>Male</v>
          </cell>
          <cell r="B174" t="str">
            <v>Yes</v>
          </cell>
          <cell r="C174" t="str">
            <v>Sun</v>
          </cell>
          <cell r="D174" t="str">
            <v>Dinner</v>
          </cell>
          <cell r="E174">
            <v>2</v>
          </cell>
          <cell r="F174">
            <v>7.25</v>
          </cell>
          <cell r="G174">
            <v>5.15</v>
          </cell>
        </row>
        <row r="175">
          <cell r="A175" t="str">
            <v>Male</v>
          </cell>
          <cell r="B175" t="str">
            <v>Yes</v>
          </cell>
          <cell r="C175" t="str">
            <v>Sun</v>
          </cell>
          <cell r="D175" t="str">
            <v>Dinner</v>
          </cell>
          <cell r="E175">
            <v>2</v>
          </cell>
          <cell r="F175">
            <v>31.85</v>
          </cell>
          <cell r="G175">
            <v>3.18</v>
          </cell>
        </row>
        <row r="176">
          <cell r="A176" t="str">
            <v>Male</v>
          </cell>
          <cell r="B176" t="str">
            <v>Yes</v>
          </cell>
          <cell r="C176" t="str">
            <v>Sun</v>
          </cell>
          <cell r="D176" t="str">
            <v>Dinner</v>
          </cell>
          <cell r="E176">
            <v>2</v>
          </cell>
          <cell r="F176">
            <v>16.82</v>
          </cell>
          <cell r="G176">
            <v>4</v>
          </cell>
        </row>
        <row r="177">
          <cell r="A177" t="str">
            <v>Male</v>
          </cell>
          <cell r="B177" t="str">
            <v>Yes</v>
          </cell>
          <cell r="C177" t="str">
            <v>Sun</v>
          </cell>
          <cell r="D177" t="str">
            <v>Dinner</v>
          </cell>
          <cell r="E177">
            <v>2</v>
          </cell>
          <cell r="F177">
            <v>32.9</v>
          </cell>
          <cell r="G177">
            <v>3.11</v>
          </cell>
        </row>
        <row r="178">
          <cell r="A178" t="str">
            <v>Male</v>
          </cell>
          <cell r="B178" t="str">
            <v>Yes</v>
          </cell>
          <cell r="C178" t="str">
            <v>Sun</v>
          </cell>
          <cell r="D178" t="str">
            <v>Dinner</v>
          </cell>
          <cell r="E178">
            <v>2</v>
          </cell>
          <cell r="F178">
            <v>17.89</v>
          </cell>
          <cell r="G178">
            <v>2</v>
          </cell>
        </row>
        <row r="179">
          <cell r="A179" t="str">
            <v>Male</v>
          </cell>
          <cell r="B179" t="str">
            <v>Yes</v>
          </cell>
          <cell r="C179" t="str">
            <v>Sun</v>
          </cell>
          <cell r="D179" t="str">
            <v>Dinner</v>
          </cell>
          <cell r="E179">
            <v>2</v>
          </cell>
          <cell r="F179">
            <v>14.48</v>
          </cell>
          <cell r="G179">
            <v>2</v>
          </cell>
        </row>
        <row r="180">
          <cell r="A180" t="str">
            <v>Female</v>
          </cell>
          <cell r="B180" t="str">
            <v>Yes</v>
          </cell>
          <cell r="C180" t="str">
            <v>Sun</v>
          </cell>
          <cell r="D180" t="str">
            <v>Dinner</v>
          </cell>
          <cell r="E180">
            <v>2</v>
          </cell>
          <cell r="F180">
            <v>9.6</v>
          </cell>
          <cell r="G180">
            <v>4</v>
          </cell>
        </row>
        <row r="181">
          <cell r="A181" t="str">
            <v>Male</v>
          </cell>
          <cell r="B181" t="str">
            <v>Yes</v>
          </cell>
          <cell r="C181" t="str">
            <v>Sun</v>
          </cell>
          <cell r="D181" t="str">
            <v>Dinner</v>
          </cell>
          <cell r="E181">
            <v>2</v>
          </cell>
          <cell r="F181">
            <v>34.630000000000003</v>
          </cell>
          <cell r="G181">
            <v>3.55</v>
          </cell>
        </row>
        <row r="182">
          <cell r="A182" t="str">
            <v>Male</v>
          </cell>
          <cell r="B182" t="str">
            <v>Yes</v>
          </cell>
          <cell r="C182" t="str">
            <v>Sun</v>
          </cell>
          <cell r="D182" t="str">
            <v>Dinner</v>
          </cell>
          <cell r="E182">
            <v>4</v>
          </cell>
          <cell r="F182">
            <v>34.65</v>
          </cell>
          <cell r="G182">
            <v>3.68</v>
          </cell>
        </row>
        <row r="183">
          <cell r="A183" t="str">
            <v>Male</v>
          </cell>
          <cell r="B183" t="str">
            <v>Yes</v>
          </cell>
          <cell r="C183" t="str">
            <v>Sun</v>
          </cell>
          <cell r="D183" t="str">
            <v>Dinner</v>
          </cell>
          <cell r="E183">
            <v>2</v>
          </cell>
          <cell r="F183">
            <v>23.33</v>
          </cell>
          <cell r="G183">
            <v>5.65</v>
          </cell>
        </row>
        <row r="184">
          <cell r="A184" t="str">
            <v>Male</v>
          </cell>
          <cell r="B184" t="str">
            <v>Yes</v>
          </cell>
          <cell r="C184" t="str">
            <v>Sun</v>
          </cell>
          <cell r="D184" t="str">
            <v>Dinner</v>
          </cell>
          <cell r="E184">
            <v>3</v>
          </cell>
          <cell r="F184">
            <v>45.35</v>
          </cell>
          <cell r="G184">
            <v>3.5</v>
          </cell>
        </row>
        <row r="185">
          <cell r="A185" t="str">
            <v>Male</v>
          </cell>
          <cell r="B185" t="str">
            <v>Yes</v>
          </cell>
          <cell r="C185" t="str">
            <v>Sun</v>
          </cell>
          <cell r="D185" t="str">
            <v>Dinner</v>
          </cell>
          <cell r="E185">
            <v>4</v>
          </cell>
          <cell r="F185">
            <v>23.17</v>
          </cell>
          <cell r="G185">
            <v>6.5</v>
          </cell>
        </row>
        <row r="186">
          <cell r="A186" t="str">
            <v>Male</v>
          </cell>
          <cell r="B186" t="str">
            <v>Yes</v>
          </cell>
          <cell r="C186" t="str">
            <v>Sun</v>
          </cell>
          <cell r="D186" t="str">
            <v>Dinner</v>
          </cell>
          <cell r="E186">
            <v>2</v>
          </cell>
          <cell r="F186">
            <v>40.549999999999997</v>
          </cell>
          <cell r="G186">
            <v>3</v>
          </cell>
        </row>
        <row r="187">
          <cell r="A187" t="str">
            <v>Male</v>
          </cell>
          <cell r="B187" t="str">
            <v>No</v>
          </cell>
          <cell r="C187" t="str">
            <v>Sun</v>
          </cell>
          <cell r="D187" t="str">
            <v>Dinner</v>
          </cell>
          <cell r="E187">
            <v>5</v>
          </cell>
          <cell r="F187">
            <v>20.69</v>
          </cell>
          <cell r="G187">
            <v>5</v>
          </cell>
        </row>
        <row r="188">
          <cell r="A188" t="str">
            <v>Female</v>
          </cell>
          <cell r="B188" t="str">
            <v>Yes</v>
          </cell>
          <cell r="C188" t="str">
            <v>Sun</v>
          </cell>
          <cell r="D188" t="str">
            <v>Dinner</v>
          </cell>
          <cell r="E188">
            <v>3</v>
          </cell>
          <cell r="F188">
            <v>20.9</v>
          </cell>
          <cell r="G188">
            <v>3.5</v>
          </cell>
        </row>
        <row r="189">
          <cell r="A189" t="str">
            <v>Male</v>
          </cell>
          <cell r="B189" t="str">
            <v>Yes</v>
          </cell>
          <cell r="C189" t="str">
            <v>Sun</v>
          </cell>
          <cell r="D189" t="str">
            <v>Dinner</v>
          </cell>
          <cell r="E189">
            <v>5</v>
          </cell>
          <cell r="F189">
            <v>30.46</v>
          </cell>
          <cell r="G189">
            <v>2</v>
          </cell>
        </row>
        <row r="190">
          <cell r="A190" t="str">
            <v>Female</v>
          </cell>
          <cell r="B190" t="str">
            <v>Yes</v>
          </cell>
          <cell r="C190" t="str">
            <v>Sun</v>
          </cell>
          <cell r="D190" t="str">
            <v>Dinner</v>
          </cell>
          <cell r="E190">
            <v>3</v>
          </cell>
          <cell r="F190">
            <v>18.149999999999999</v>
          </cell>
          <cell r="G190">
            <v>3.5</v>
          </cell>
        </row>
        <row r="191">
          <cell r="A191" t="str">
            <v>Male</v>
          </cell>
          <cell r="B191" t="str">
            <v>Yes</v>
          </cell>
          <cell r="C191" t="str">
            <v>Sun</v>
          </cell>
          <cell r="D191" t="str">
            <v>Dinner</v>
          </cell>
          <cell r="E191">
            <v>3</v>
          </cell>
          <cell r="F191">
            <v>23.1</v>
          </cell>
          <cell r="G191">
            <v>4</v>
          </cell>
        </row>
        <row r="192">
          <cell r="A192" t="str">
            <v>Male</v>
          </cell>
          <cell r="B192" t="str">
            <v>Yes</v>
          </cell>
          <cell r="C192" t="str">
            <v>Sun</v>
          </cell>
          <cell r="D192" t="str">
            <v>Dinner</v>
          </cell>
          <cell r="E192">
            <v>2</v>
          </cell>
          <cell r="F192">
            <v>15.69</v>
          </cell>
          <cell r="G192">
            <v>1.5</v>
          </cell>
        </row>
        <row r="193">
          <cell r="A193" t="str">
            <v>Female</v>
          </cell>
          <cell r="B193" t="str">
            <v>Yes</v>
          </cell>
          <cell r="C193" t="str">
            <v>Thur</v>
          </cell>
          <cell r="D193" t="str">
            <v>Lunch</v>
          </cell>
          <cell r="E193">
            <v>2</v>
          </cell>
          <cell r="F193">
            <v>19.809999999999999</v>
          </cell>
          <cell r="G193">
            <v>4.1900000000000004</v>
          </cell>
        </row>
        <row r="194">
          <cell r="A194" t="str">
            <v>Male</v>
          </cell>
          <cell r="B194" t="str">
            <v>Yes</v>
          </cell>
          <cell r="C194" t="str">
            <v>Thur</v>
          </cell>
          <cell r="D194" t="str">
            <v>Lunch</v>
          </cell>
          <cell r="E194">
            <v>2</v>
          </cell>
          <cell r="F194">
            <v>28.44</v>
          </cell>
          <cell r="G194">
            <v>2.56</v>
          </cell>
        </row>
        <row r="195">
          <cell r="A195" t="str">
            <v>Male</v>
          </cell>
          <cell r="B195" t="str">
            <v>Yes</v>
          </cell>
          <cell r="C195" t="str">
            <v>Thur</v>
          </cell>
          <cell r="D195" t="str">
            <v>Lunch</v>
          </cell>
          <cell r="E195">
            <v>2</v>
          </cell>
          <cell r="F195">
            <v>15.48</v>
          </cell>
          <cell r="G195">
            <v>2.02</v>
          </cell>
        </row>
        <row r="196">
          <cell r="A196" t="str">
            <v>Male</v>
          </cell>
          <cell r="B196" t="str">
            <v>Yes</v>
          </cell>
          <cell r="C196" t="str">
            <v>Thur</v>
          </cell>
          <cell r="D196" t="str">
            <v>Lunch</v>
          </cell>
          <cell r="E196">
            <v>2</v>
          </cell>
          <cell r="F196">
            <v>16.579999999999998</v>
          </cell>
          <cell r="G196">
            <v>4</v>
          </cell>
        </row>
        <row r="197">
          <cell r="A197" t="str">
            <v>Male</v>
          </cell>
          <cell r="B197" t="str">
            <v>No</v>
          </cell>
          <cell r="C197" t="str">
            <v>Thur</v>
          </cell>
          <cell r="D197" t="str">
            <v>Lunch</v>
          </cell>
          <cell r="E197">
            <v>2</v>
          </cell>
          <cell r="F197">
            <v>7.56</v>
          </cell>
          <cell r="G197">
            <v>1.44</v>
          </cell>
        </row>
        <row r="198">
          <cell r="A198" t="str">
            <v>Male</v>
          </cell>
          <cell r="B198" t="str">
            <v>Yes</v>
          </cell>
          <cell r="C198" t="str">
            <v>Thur</v>
          </cell>
          <cell r="D198" t="str">
            <v>Lunch</v>
          </cell>
          <cell r="E198">
            <v>2</v>
          </cell>
          <cell r="F198">
            <v>10.34</v>
          </cell>
          <cell r="G198">
            <v>2</v>
          </cell>
        </row>
        <row r="199">
          <cell r="A199" t="str">
            <v>Female</v>
          </cell>
          <cell r="B199" t="str">
            <v>Yes</v>
          </cell>
          <cell r="C199" t="str">
            <v>Thur</v>
          </cell>
          <cell r="D199" t="str">
            <v>Lunch</v>
          </cell>
          <cell r="E199">
            <v>4</v>
          </cell>
          <cell r="F199">
            <v>43.11</v>
          </cell>
          <cell r="G199">
            <v>5</v>
          </cell>
        </row>
        <row r="200">
          <cell r="A200" t="str">
            <v>Female</v>
          </cell>
          <cell r="B200" t="str">
            <v>Yes</v>
          </cell>
          <cell r="C200" t="str">
            <v>Thur</v>
          </cell>
          <cell r="D200" t="str">
            <v>Lunch</v>
          </cell>
          <cell r="E200">
            <v>2</v>
          </cell>
          <cell r="F200">
            <v>13</v>
          </cell>
          <cell r="G200">
            <v>2</v>
          </cell>
        </row>
        <row r="201">
          <cell r="A201" t="str">
            <v>Male</v>
          </cell>
          <cell r="B201" t="str">
            <v>Yes</v>
          </cell>
          <cell r="C201" t="str">
            <v>Thur</v>
          </cell>
          <cell r="D201" t="str">
            <v>Lunch</v>
          </cell>
          <cell r="E201">
            <v>2</v>
          </cell>
          <cell r="F201">
            <v>13.51</v>
          </cell>
          <cell r="G201">
            <v>2</v>
          </cell>
        </row>
        <row r="202">
          <cell r="A202" t="str">
            <v>Male</v>
          </cell>
          <cell r="B202" t="str">
            <v>Yes</v>
          </cell>
          <cell r="C202" t="str">
            <v>Thur</v>
          </cell>
          <cell r="D202" t="str">
            <v>Lunch</v>
          </cell>
          <cell r="E202">
            <v>3</v>
          </cell>
          <cell r="F202">
            <v>18.71</v>
          </cell>
          <cell r="G202">
            <v>4</v>
          </cell>
        </row>
        <row r="203">
          <cell r="A203" t="str">
            <v>Female</v>
          </cell>
          <cell r="B203" t="str">
            <v>Yes</v>
          </cell>
          <cell r="C203" t="str">
            <v>Thur</v>
          </cell>
          <cell r="D203" t="str">
            <v>Lunch</v>
          </cell>
          <cell r="E203">
            <v>2</v>
          </cell>
          <cell r="F203">
            <v>12.74</v>
          </cell>
          <cell r="G203">
            <v>2.0099999999999998</v>
          </cell>
        </row>
        <row r="204">
          <cell r="A204" t="str">
            <v>Female</v>
          </cell>
          <cell r="B204" t="str">
            <v>Yes</v>
          </cell>
          <cell r="C204" t="str">
            <v>Thur</v>
          </cell>
          <cell r="D204" t="str">
            <v>Lunch</v>
          </cell>
          <cell r="E204">
            <v>2</v>
          </cell>
          <cell r="F204">
            <v>13</v>
          </cell>
          <cell r="G204">
            <v>2</v>
          </cell>
        </row>
        <row r="205">
          <cell r="A205" t="str">
            <v>Female</v>
          </cell>
          <cell r="B205" t="str">
            <v>Yes</v>
          </cell>
          <cell r="C205" t="str">
            <v>Thur</v>
          </cell>
          <cell r="D205" t="str">
            <v>Lunch</v>
          </cell>
          <cell r="E205">
            <v>2</v>
          </cell>
          <cell r="F205">
            <v>16.399999999999999</v>
          </cell>
          <cell r="G205">
            <v>2.5</v>
          </cell>
        </row>
        <row r="206">
          <cell r="A206" t="str">
            <v>Male</v>
          </cell>
          <cell r="B206" t="str">
            <v>Yes</v>
          </cell>
          <cell r="C206" t="str">
            <v>Thur</v>
          </cell>
          <cell r="D206" t="str">
            <v>Lunch</v>
          </cell>
          <cell r="E206">
            <v>4</v>
          </cell>
          <cell r="F206">
            <v>20.53</v>
          </cell>
          <cell r="G206">
            <v>4</v>
          </cell>
        </row>
        <row r="207">
          <cell r="A207" t="str">
            <v>Female</v>
          </cell>
          <cell r="B207" t="str">
            <v>Yes</v>
          </cell>
          <cell r="C207" t="str">
            <v>Thur</v>
          </cell>
          <cell r="D207" t="str">
            <v>Lunch</v>
          </cell>
          <cell r="E207">
            <v>3</v>
          </cell>
          <cell r="F207">
            <v>16.47</v>
          </cell>
          <cell r="G207">
            <v>3.23</v>
          </cell>
        </row>
        <row r="208">
          <cell r="A208" t="str">
            <v>Male</v>
          </cell>
          <cell r="B208" t="str">
            <v>Yes</v>
          </cell>
          <cell r="C208" t="str">
            <v>Sat</v>
          </cell>
          <cell r="D208" t="str">
            <v>Dinner</v>
          </cell>
          <cell r="E208">
            <v>3</v>
          </cell>
          <cell r="F208">
            <v>26.59</v>
          </cell>
          <cell r="G208">
            <v>3.41</v>
          </cell>
        </row>
        <row r="209">
          <cell r="A209" t="str">
            <v>Male</v>
          </cell>
          <cell r="B209" t="str">
            <v>Yes</v>
          </cell>
          <cell r="C209" t="str">
            <v>Sat</v>
          </cell>
          <cell r="D209" t="str">
            <v>Dinner</v>
          </cell>
          <cell r="E209">
            <v>4</v>
          </cell>
          <cell r="F209">
            <v>38.729999999999997</v>
          </cell>
          <cell r="G209">
            <v>3</v>
          </cell>
        </row>
        <row r="210">
          <cell r="A210" t="str">
            <v>Male</v>
          </cell>
          <cell r="B210" t="str">
            <v>Yes</v>
          </cell>
          <cell r="C210" t="str">
            <v>Sat</v>
          </cell>
          <cell r="D210" t="str">
            <v>Dinner</v>
          </cell>
          <cell r="E210">
            <v>2</v>
          </cell>
          <cell r="F210">
            <v>24.27</v>
          </cell>
          <cell r="G210">
            <v>2.0299999999999998</v>
          </cell>
        </row>
        <row r="211">
          <cell r="A211" t="str">
            <v>Female</v>
          </cell>
          <cell r="B211" t="str">
            <v>Yes</v>
          </cell>
          <cell r="C211" t="str">
            <v>Sat</v>
          </cell>
          <cell r="D211" t="str">
            <v>Dinner</v>
          </cell>
          <cell r="E211">
            <v>2</v>
          </cell>
          <cell r="F211">
            <v>12.76</v>
          </cell>
          <cell r="G211">
            <v>2.23</v>
          </cell>
        </row>
        <row r="212">
          <cell r="A212" t="str">
            <v>Male</v>
          </cell>
          <cell r="B212" t="str">
            <v>Yes</v>
          </cell>
          <cell r="C212" t="str">
            <v>Sat</v>
          </cell>
          <cell r="D212" t="str">
            <v>Dinner</v>
          </cell>
          <cell r="E212">
            <v>3</v>
          </cell>
          <cell r="F212">
            <v>30.06</v>
          </cell>
          <cell r="G212">
            <v>2</v>
          </cell>
        </row>
        <row r="213">
          <cell r="A213" t="str">
            <v>Male</v>
          </cell>
          <cell r="B213" t="str">
            <v>Yes</v>
          </cell>
          <cell r="C213" t="str">
            <v>Sat</v>
          </cell>
          <cell r="D213" t="str">
            <v>Dinner</v>
          </cell>
          <cell r="E213">
            <v>4</v>
          </cell>
          <cell r="F213">
            <v>25.89</v>
          </cell>
          <cell r="G213">
            <v>5.16</v>
          </cell>
        </row>
        <row r="214">
          <cell r="A214" t="str">
            <v>Male</v>
          </cell>
          <cell r="B214" t="str">
            <v>No</v>
          </cell>
          <cell r="C214" t="str">
            <v>Sat</v>
          </cell>
          <cell r="D214" t="str">
            <v>Dinner</v>
          </cell>
          <cell r="E214">
            <v>4</v>
          </cell>
          <cell r="F214">
            <v>48.33</v>
          </cell>
          <cell r="G214">
            <v>9</v>
          </cell>
        </row>
        <row r="215">
          <cell r="A215" t="str">
            <v>Female</v>
          </cell>
          <cell r="B215" t="str">
            <v>Yes</v>
          </cell>
          <cell r="C215" t="str">
            <v>Sat</v>
          </cell>
          <cell r="D215" t="str">
            <v>Dinner</v>
          </cell>
          <cell r="E215">
            <v>2</v>
          </cell>
          <cell r="F215">
            <v>13.27</v>
          </cell>
          <cell r="G215">
            <v>2.5</v>
          </cell>
        </row>
        <row r="216">
          <cell r="A216" t="str">
            <v>Female</v>
          </cell>
          <cell r="B216" t="str">
            <v>Yes</v>
          </cell>
          <cell r="C216" t="str">
            <v>Sat</v>
          </cell>
          <cell r="D216" t="str">
            <v>Dinner</v>
          </cell>
          <cell r="E216">
            <v>3</v>
          </cell>
          <cell r="F216">
            <v>28.17</v>
          </cell>
          <cell r="G216">
            <v>6.5</v>
          </cell>
        </row>
        <row r="217">
          <cell r="A217" t="str">
            <v>Female</v>
          </cell>
          <cell r="B217" t="str">
            <v>Yes</v>
          </cell>
          <cell r="C217" t="str">
            <v>Sat</v>
          </cell>
          <cell r="D217" t="str">
            <v>Dinner</v>
          </cell>
          <cell r="E217">
            <v>2</v>
          </cell>
          <cell r="F217">
            <v>12.9</v>
          </cell>
          <cell r="G217">
            <v>1.1000000000000001</v>
          </cell>
        </row>
        <row r="218">
          <cell r="A218" t="str">
            <v>Male</v>
          </cell>
          <cell r="B218" t="str">
            <v>Yes</v>
          </cell>
          <cell r="C218" t="str">
            <v>Sat</v>
          </cell>
          <cell r="D218" t="str">
            <v>Dinner</v>
          </cell>
          <cell r="E218">
            <v>5</v>
          </cell>
          <cell r="F218">
            <v>28.15</v>
          </cell>
          <cell r="G218">
            <v>3</v>
          </cell>
        </row>
        <row r="219">
          <cell r="A219" t="str">
            <v>Male</v>
          </cell>
          <cell r="B219" t="str">
            <v>Yes</v>
          </cell>
          <cell r="C219" t="str">
            <v>Sat</v>
          </cell>
          <cell r="D219" t="str">
            <v>Dinner</v>
          </cell>
          <cell r="E219">
            <v>2</v>
          </cell>
          <cell r="F219">
            <v>11.59</v>
          </cell>
          <cell r="G219">
            <v>1.5</v>
          </cell>
        </row>
        <row r="220">
          <cell r="A220" t="str">
            <v>Male</v>
          </cell>
          <cell r="B220" t="str">
            <v>Yes</v>
          </cell>
          <cell r="C220" t="str">
            <v>Sat</v>
          </cell>
          <cell r="D220" t="str">
            <v>Dinner</v>
          </cell>
          <cell r="E220">
            <v>2</v>
          </cell>
          <cell r="F220">
            <v>7.74</v>
          </cell>
          <cell r="G220">
            <v>1.44</v>
          </cell>
        </row>
        <row r="221">
          <cell r="A221" t="str">
            <v>Female</v>
          </cell>
          <cell r="B221" t="str">
            <v>Yes</v>
          </cell>
          <cell r="C221" t="str">
            <v>Sat</v>
          </cell>
          <cell r="D221" t="str">
            <v>Dinner</v>
          </cell>
          <cell r="E221">
            <v>4</v>
          </cell>
          <cell r="F221">
            <v>30.14</v>
          </cell>
          <cell r="G221">
            <v>3.09</v>
          </cell>
        </row>
        <row r="222">
          <cell r="A222" t="str">
            <v>Male</v>
          </cell>
          <cell r="B222" t="str">
            <v>Yes</v>
          </cell>
          <cell r="C222" t="str">
            <v>Fri</v>
          </cell>
          <cell r="D222" t="str">
            <v>Lunch</v>
          </cell>
          <cell r="E222">
            <v>2</v>
          </cell>
          <cell r="F222">
            <v>12.16</v>
          </cell>
          <cell r="G222">
            <v>2.2000000000000002</v>
          </cell>
        </row>
        <row r="223">
          <cell r="A223" t="str">
            <v>Female</v>
          </cell>
          <cell r="B223" t="str">
            <v>Yes</v>
          </cell>
          <cell r="C223" t="str">
            <v>Fri</v>
          </cell>
          <cell r="D223" t="str">
            <v>Lunch</v>
          </cell>
          <cell r="E223">
            <v>2</v>
          </cell>
          <cell r="F223">
            <v>13.42</v>
          </cell>
          <cell r="G223">
            <v>3.48</v>
          </cell>
        </row>
        <row r="224">
          <cell r="A224" t="str">
            <v>Male</v>
          </cell>
          <cell r="B224" t="str">
            <v>Yes</v>
          </cell>
          <cell r="C224" t="str">
            <v>Fri</v>
          </cell>
          <cell r="D224" t="str">
            <v>Lunch</v>
          </cell>
          <cell r="E224">
            <v>1</v>
          </cell>
          <cell r="F224">
            <v>8.58</v>
          </cell>
          <cell r="G224">
            <v>1.92</v>
          </cell>
        </row>
        <row r="225">
          <cell r="A225" t="str">
            <v>Female</v>
          </cell>
          <cell r="B225" t="str">
            <v>No</v>
          </cell>
          <cell r="C225" t="str">
            <v>Fri</v>
          </cell>
          <cell r="D225" t="str">
            <v>Lunch</v>
          </cell>
          <cell r="E225">
            <v>3</v>
          </cell>
          <cell r="F225">
            <v>15.98</v>
          </cell>
          <cell r="G225">
            <v>3</v>
          </cell>
        </row>
        <row r="226">
          <cell r="A226" t="str">
            <v>Male</v>
          </cell>
          <cell r="B226" t="str">
            <v>Yes</v>
          </cell>
          <cell r="C226" t="str">
            <v>Fri</v>
          </cell>
          <cell r="D226" t="str">
            <v>Lunch</v>
          </cell>
          <cell r="E226">
            <v>2</v>
          </cell>
          <cell r="F226">
            <v>13.42</v>
          </cell>
          <cell r="G226">
            <v>1.58</v>
          </cell>
        </row>
        <row r="227">
          <cell r="A227" t="str">
            <v>Female</v>
          </cell>
          <cell r="B227" t="str">
            <v>Yes</v>
          </cell>
          <cell r="C227" t="str">
            <v>Fri</v>
          </cell>
          <cell r="D227" t="str">
            <v>Lunch</v>
          </cell>
          <cell r="E227">
            <v>2</v>
          </cell>
          <cell r="F227">
            <v>16.27</v>
          </cell>
          <cell r="G227">
            <v>2.5</v>
          </cell>
        </row>
        <row r="228">
          <cell r="A228" t="str">
            <v>Female</v>
          </cell>
          <cell r="B228" t="str">
            <v>Yes</v>
          </cell>
          <cell r="C228" t="str">
            <v>Fri</v>
          </cell>
          <cell r="D228" t="str">
            <v>Lunch</v>
          </cell>
          <cell r="E228">
            <v>2</v>
          </cell>
          <cell r="F228">
            <v>10.09</v>
          </cell>
          <cell r="G228">
            <v>2</v>
          </cell>
        </row>
        <row r="229">
          <cell r="A229" t="str">
            <v>Male</v>
          </cell>
          <cell r="B229" t="str">
            <v>No</v>
          </cell>
          <cell r="C229" t="str">
            <v>Sat</v>
          </cell>
          <cell r="D229" t="str">
            <v>Dinner</v>
          </cell>
          <cell r="E229">
            <v>4</v>
          </cell>
          <cell r="F229">
            <v>20.45</v>
          </cell>
          <cell r="G229">
            <v>3</v>
          </cell>
        </row>
        <row r="230">
          <cell r="A230" t="str">
            <v>Male</v>
          </cell>
          <cell r="B230" t="str">
            <v>No</v>
          </cell>
          <cell r="C230" t="str">
            <v>Sat</v>
          </cell>
          <cell r="D230" t="str">
            <v>Dinner</v>
          </cell>
          <cell r="E230">
            <v>2</v>
          </cell>
          <cell r="F230">
            <v>13.28</v>
          </cell>
          <cell r="G230">
            <v>2.72</v>
          </cell>
        </row>
        <row r="231">
          <cell r="A231" t="str">
            <v>Female</v>
          </cell>
          <cell r="B231" t="str">
            <v>Yes</v>
          </cell>
          <cell r="C231" t="str">
            <v>Sat</v>
          </cell>
          <cell r="D231" t="str">
            <v>Dinner</v>
          </cell>
          <cell r="E231">
            <v>2</v>
          </cell>
          <cell r="F231">
            <v>22.12</v>
          </cell>
          <cell r="G231">
            <v>2.88</v>
          </cell>
        </row>
        <row r="232">
          <cell r="A232" t="str">
            <v>Male</v>
          </cell>
          <cell r="B232" t="str">
            <v>Yes</v>
          </cell>
          <cell r="C232" t="str">
            <v>Sat</v>
          </cell>
          <cell r="D232" t="str">
            <v>Dinner</v>
          </cell>
          <cell r="E232">
            <v>4</v>
          </cell>
          <cell r="F232">
            <v>24.01</v>
          </cell>
          <cell r="G232">
            <v>2</v>
          </cell>
        </row>
        <row r="233">
          <cell r="A233" t="str">
            <v>Male</v>
          </cell>
          <cell r="B233" t="str">
            <v>Yes</v>
          </cell>
          <cell r="C233" t="str">
            <v>Sat</v>
          </cell>
          <cell r="D233" t="str">
            <v>Dinner</v>
          </cell>
          <cell r="E233">
            <v>3</v>
          </cell>
          <cell r="F233">
            <v>15.69</v>
          </cell>
          <cell r="G233">
            <v>3</v>
          </cell>
        </row>
        <row r="234">
          <cell r="A234" t="str">
            <v>Male</v>
          </cell>
          <cell r="B234" t="str">
            <v>No</v>
          </cell>
          <cell r="C234" t="str">
            <v>Sat</v>
          </cell>
          <cell r="D234" t="str">
            <v>Dinner</v>
          </cell>
          <cell r="E234">
            <v>2</v>
          </cell>
          <cell r="F234">
            <v>11.61</v>
          </cell>
          <cell r="G234">
            <v>3.39</v>
          </cell>
        </row>
        <row r="235">
          <cell r="A235" t="str">
            <v>Male</v>
          </cell>
          <cell r="B235" t="str">
            <v>No</v>
          </cell>
          <cell r="C235" t="str">
            <v>Sat</v>
          </cell>
          <cell r="D235" t="str">
            <v>Dinner</v>
          </cell>
          <cell r="E235">
            <v>2</v>
          </cell>
          <cell r="F235">
            <v>10.77</v>
          </cell>
          <cell r="G235">
            <v>1.47</v>
          </cell>
        </row>
        <row r="236">
          <cell r="A236" t="str">
            <v>Male</v>
          </cell>
          <cell r="B236" t="str">
            <v>Yes</v>
          </cell>
          <cell r="C236" t="str">
            <v>Sat</v>
          </cell>
          <cell r="D236" t="str">
            <v>Dinner</v>
          </cell>
          <cell r="E236">
            <v>2</v>
          </cell>
          <cell r="F236">
            <v>15.53</v>
          </cell>
          <cell r="G236">
            <v>3</v>
          </cell>
        </row>
        <row r="237">
          <cell r="A237" t="str">
            <v>Male</v>
          </cell>
          <cell r="B237" t="str">
            <v>No</v>
          </cell>
          <cell r="C237" t="str">
            <v>Sat</v>
          </cell>
          <cell r="D237" t="str">
            <v>Dinner</v>
          </cell>
          <cell r="E237">
            <v>2</v>
          </cell>
          <cell r="F237">
            <v>10.07</v>
          </cell>
          <cell r="G237">
            <v>1.25</v>
          </cell>
        </row>
        <row r="238">
          <cell r="A238" t="str">
            <v>Male</v>
          </cell>
          <cell r="B238" t="str">
            <v>Yes</v>
          </cell>
          <cell r="C238" t="str">
            <v>Sat</v>
          </cell>
          <cell r="D238" t="str">
            <v>Dinner</v>
          </cell>
          <cell r="E238">
            <v>2</v>
          </cell>
          <cell r="F238">
            <v>12.6</v>
          </cell>
          <cell r="G238">
            <v>1</v>
          </cell>
        </row>
        <row r="239">
          <cell r="A239" t="str">
            <v>Male</v>
          </cell>
          <cell r="B239" t="str">
            <v>Yes</v>
          </cell>
          <cell r="C239" t="str">
            <v>Sat</v>
          </cell>
          <cell r="D239" t="str">
            <v>Dinner</v>
          </cell>
          <cell r="E239">
            <v>2</v>
          </cell>
          <cell r="F239">
            <v>32.83</v>
          </cell>
          <cell r="G239">
            <v>1.17</v>
          </cell>
        </row>
        <row r="240">
          <cell r="A240" t="str">
            <v>Female</v>
          </cell>
          <cell r="B240" t="str">
            <v>No</v>
          </cell>
          <cell r="C240" t="str">
            <v>Sat</v>
          </cell>
          <cell r="D240" t="str">
            <v>Dinner</v>
          </cell>
          <cell r="E240">
            <v>3</v>
          </cell>
          <cell r="F240">
            <v>35.83</v>
          </cell>
          <cell r="G240">
            <v>4.67</v>
          </cell>
        </row>
        <row r="241">
          <cell r="A241" t="str">
            <v>Male</v>
          </cell>
          <cell r="B241" t="str">
            <v>No</v>
          </cell>
          <cell r="C241" t="str">
            <v>Sat</v>
          </cell>
          <cell r="D241" t="str">
            <v>Dinner</v>
          </cell>
          <cell r="E241">
            <v>3</v>
          </cell>
          <cell r="F241">
            <v>29.03</v>
          </cell>
          <cell r="G241">
            <v>5.92</v>
          </cell>
        </row>
        <row r="242">
          <cell r="A242" t="str">
            <v>Female</v>
          </cell>
          <cell r="B242" t="str">
            <v>Yes</v>
          </cell>
          <cell r="C242" t="str">
            <v>Sat</v>
          </cell>
          <cell r="D242" t="str">
            <v>Dinner</v>
          </cell>
          <cell r="E242">
            <v>2</v>
          </cell>
          <cell r="F242">
            <v>27.18</v>
          </cell>
          <cell r="G242">
            <v>2</v>
          </cell>
        </row>
        <row r="243">
          <cell r="A243" t="str">
            <v>Male</v>
          </cell>
          <cell r="B243" t="str">
            <v>Yes</v>
          </cell>
          <cell r="C243" t="str">
            <v>Sat</v>
          </cell>
          <cell r="D243" t="str">
            <v>Dinner</v>
          </cell>
          <cell r="E243">
            <v>2</v>
          </cell>
          <cell r="F243">
            <v>22.67</v>
          </cell>
          <cell r="G243">
            <v>2</v>
          </cell>
        </row>
        <row r="244">
          <cell r="A244" t="str">
            <v>Male</v>
          </cell>
          <cell r="B244" t="str">
            <v>No</v>
          </cell>
          <cell r="C244" t="str">
            <v>Sat</v>
          </cell>
          <cell r="D244" t="str">
            <v>Dinner</v>
          </cell>
          <cell r="E244">
            <v>2</v>
          </cell>
          <cell r="F244">
            <v>17.82</v>
          </cell>
          <cell r="G244">
            <v>1.75</v>
          </cell>
        </row>
        <row r="245">
          <cell r="A245" t="str">
            <v>Female</v>
          </cell>
          <cell r="B245" t="str">
            <v>No</v>
          </cell>
          <cell r="C245" t="str">
            <v>Thur</v>
          </cell>
          <cell r="D245" t="str">
            <v>Dinner</v>
          </cell>
          <cell r="E245">
            <v>2</v>
          </cell>
          <cell r="F245">
            <v>18.78</v>
          </cell>
          <cell r="G245">
            <v>3</v>
          </cell>
        </row>
      </sheetData>
      <sheetData sheetId="1">
        <row r="2">
          <cell r="H2" t="str">
            <v>size</v>
          </cell>
          <cell r="I2" t="str">
            <v>total_bill</v>
          </cell>
          <cell r="J2" t="str">
            <v>tip</v>
          </cell>
        </row>
        <row r="3">
          <cell r="H3">
            <v>2</v>
          </cell>
          <cell r="I3">
            <v>16.989999999999998</v>
          </cell>
          <cell r="J3">
            <v>1.01</v>
          </cell>
        </row>
        <row r="4">
          <cell r="H4">
            <v>3</v>
          </cell>
          <cell r="I4">
            <v>10.34</v>
          </cell>
          <cell r="J4">
            <v>1.66</v>
          </cell>
        </row>
        <row r="5">
          <cell r="H5">
            <v>3</v>
          </cell>
          <cell r="I5">
            <v>21.01</v>
          </cell>
          <cell r="J5">
            <v>3.5</v>
          </cell>
        </row>
        <row r="6">
          <cell r="H6">
            <v>2</v>
          </cell>
          <cell r="I6">
            <v>23.68</v>
          </cell>
          <cell r="J6">
            <v>3.31</v>
          </cell>
        </row>
        <row r="7">
          <cell r="H7">
            <v>4</v>
          </cell>
          <cell r="I7">
            <v>24.59</v>
          </cell>
          <cell r="J7">
            <v>3.61</v>
          </cell>
        </row>
        <row r="8">
          <cell r="H8">
            <v>4</v>
          </cell>
          <cell r="I8">
            <v>25.29</v>
          </cell>
          <cell r="J8">
            <v>4.71</v>
          </cell>
        </row>
        <row r="9">
          <cell r="H9">
            <v>2</v>
          </cell>
          <cell r="I9">
            <v>8.77</v>
          </cell>
          <cell r="J9">
            <v>2</v>
          </cell>
        </row>
        <row r="10">
          <cell r="H10">
            <v>4</v>
          </cell>
          <cell r="I10">
            <v>26.88</v>
          </cell>
          <cell r="J10">
            <v>3.12</v>
          </cell>
        </row>
        <row r="11">
          <cell r="H11">
            <v>2</v>
          </cell>
          <cell r="I11">
            <v>15.04</v>
          </cell>
          <cell r="J11">
            <v>1.96</v>
          </cell>
        </row>
        <row r="12">
          <cell r="H12">
            <v>2</v>
          </cell>
          <cell r="I12">
            <v>14.78</v>
          </cell>
          <cell r="J12">
            <v>3.23</v>
          </cell>
        </row>
        <row r="13">
          <cell r="H13">
            <v>2</v>
          </cell>
          <cell r="I13">
            <v>10.27</v>
          </cell>
          <cell r="J13">
            <v>1.71</v>
          </cell>
        </row>
        <row r="14">
          <cell r="H14">
            <v>4</v>
          </cell>
          <cell r="I14">
            <v>35.26</v>
          </cell>
          <cell r="J14">
            <v>5</v>
          </cell>
        </row>
        <row r="15">
          <cell r="H15">
            <v>2</v>
          </cell>
          <cell r="I15">
            <v>15.42</v>
          </cell>
          <cell r="J15">
            <v>1.57</v>
          </cell>
        </row>
        <row r="16">
          <cell r="H16">
            <v>4</v>
          </cell>
          <cell r="I16">
            <v>18.43</v>
          </cell>
          <cell r="J16">
            <v>3</v>
          </cell>
        </row>
        <row r="17">
          <cell r="H17">
            <v>2</v>
          </cell>
          <cell r="I17">
            <v>14.83</v>
          </cell>
          <cell r="J17">
            <v>3.02</v>
          </cell>
        </row>
        <row r="18">
          <cell r="H18">
            <v>2</v>
          </cell>
          <cell r="I18">
            <v>21.58</v>
          </cell>
          <cell r="J18">
            <v>3.92</v>
          </cell>
        </row>
        <row r="19">
          <cell r="H19">
            <v>3</v>
          </cell>
          <cell r="I19">
            <v>10.33</v>
          </cell>
          <cell r="J19">
            <v>1.67</v>
          </cell>
        </row>
        <row r="20">
          <cell r="H20">
            <v>3</v>
          </cell>
          <cell r="I20">
            <v>16.29</v>
          </cell>
          <cell r="J20">
            <v>3.71</v>
          </cell>
        </row>
        <row r="21">
          <cell r="H21">
            <v>3</v>
          </cell>
          <cell r="I21">
            <v>16.97</v>
          </cell>
          <cell r="J21">
            <v>3.5</v>
          </cell>
        </row>
        <row r="22">
          <cell r="H22">
            <v>3</v>
          </cell>
          <cell r="I22">
            <v>20.65</v>
          </cell>
          <cell r="J22">
            <v>3.35</v>
          </cell>
        </row>
        <row r="23">
          <cell r="H23">
            <v>2</v>
          </cell>
          <cell r="I23">
            <v>17.920000000000002</v>
          </cell>
          <cell r="J23">
            <v>4.08</v>
          </cell>
        </row>
        <row r="24">
          <cell r="H24">
            <v>2</v>
          </cell>
          <cell r="I24">
            <v>20.29</v>
          </cell>
          <cell r="J24">
            <v>2.75</v>
          </cell>
        </row>
        <row r="25">
          <cell r="H25">
            <v>2</v>
          </cell>
          <cell r="I25">
            <v>15.77</v>
          </cell>
          <cell r="J25">
            <v>2.23</v>
          </cell>
        </row>
        <row r="26">
          <cell r="H26">
            <v>4</v>
          </cell>
          <cell r="I26">
            <v>39.42</v>
          </cell>
          <cell r="J26">
            <v>7.58</v>
          </cell>
        </row>
        <row r="27">
          <cell r="H27">
            <v>2</v>
          </cell>
          <cell r="I27">
            <v>19.82</v>
          </cell>
          <cell r="J27">
            <v>3.18</v>
          </cell>
        </row>
        <row r="28">
          <cell r="H28">
            <v>4</v>
          </cell>
          <cell r="I28">
            <v>17.809999999999999</v>
          </cell>
          <cell r="J28">
            <v>2.34</v>
          </cell>
        </row>
        <row r="29">
          <cell r="H29">
            <v>2</v>
          </cell>
          <cell r="I29">
            <v>13.37</v>
          </cell>
          <cell r="J29">
            <v>2</v>
          </cell>
        </row>
        <row r="30">
          <cell r="H30">
            <v>2</v>
          </cell>
          <cell r="I30">
            <v>12.69</v>
          </cell>
          <cell r="J30">
            <v>2</v>
          </cell>
        </row>
        <row r="31">
          <cell r="H31">
            <v>2</v>
          </cell>
          <cell r="I31">
            <v>21.7</v>
          </cell>
          <cell r="J31">
            <v>4.3</v>
          </cell>
        </row>
        <row r="32">
          <cell r="H32">
            <v>2</v>
          </cell>
          <cell r="I32">
            <v>19.649999999999999</v>
          </cell>
          <cell r="J32">
            <v>3</v>
          </cell>
        </row>
        <row r="33">
          <cell r="H33">
            <v>2</v>
          </cell>
          <cell r="I33">
            <v>9.5500000000000007</v>
          </cell>
          <cell r="J33">
            <v>1.45</v>
          </cell>
        </row>
        <row r="34">
          <cell r="H34">
            <v>4</v>
          </cell>
          <cell r="I34">
            <v>18.350000000000001</v>
          </cell>
          <cell r="J34">
            <v>2.5</v>
          </cell>
        </row>
        <row r="35">
          <cell r="H35">
            <v>2</v>
          </cell>
          <cell r="I35">
            <v>15.06</v>
          </cell>
          <cell r="J35">
            <v>3</v>
          </cell>
        </row>
        <row r="36">
          <cell r="H36">
            <v>4</v>
          </cell>
          <cell r="I36">
            <v>20.69</v>
          </cell>
          <cell r="J36">
            <v>2.4500000000000002</v>
          </cell>
        </row>
        <row r="37">
          <cell r="H37">
            <v>2</v>
          </cell>
          <cell r="I37">
            <v>17.78</v>
          </cell>
          <cell r="J37">
            <v>3.27</v>
          </cell>
        </row>
        <row r="38">
          <cell r="H38">
            <v>3</v>
          </cell>
          <cell r="I38">
            <v>24.06</v>
          </cell>
          <cell r="J38">
            <v>3.6</v>
          </cell>
        </row>
        <row r="39">
          <cell r="H39">
            <v>3</v>
          </cell>
          <cell r="I39">
            <v>16.309999999999999</v>
          </cell>
          <cell r="J39">
            <v>2</v>
          </cell>
        </row>
        <row r="40">
          <cell r="H40">
            <v>3</v>
          </cell>
          <cell r="I40">
            <v>16.93</v>
          </cell>
          <cell r="J40">
            <v>3.07</v>
          </cell>
        </row>
        <row r="41">
          <cell r="H41">
            <v>3</v>
          </cell>
          <cell r="I41">
            <v>18.690000000000001</v>
          </cell>
          <cell r="J41">
            <v>2.31</v>
          </cell>
        </row>
        <row r="42">
          <cell r="H42">
            <v>3</v>
          </cell>
          <cell r="I42">
            <v>31.27</v>
          </cell>
          <cell r="J42">
            <v>5</v>
          </cell>
        </row>
        <row r="43">
          <cell r="H43">
            <v>3</v>
          </cell>
          <cell r="I43">
            <v>16.04</v>
          </cell>
          <cell r="J43">
            <v>2.2400000000000002</v>
          </cell>
        </row>
        <row r="44">
          <cell r="H44">
            <v>2</v>
          </cell>
          <cell r="I44">
            <v>17.46</v>
          </cell>
          <cell r="J44">
            <v>2.54</v>
          </cell>
        </row>
        <row r="45">
          <cell r="H45">
            <v>2</v>
          </cell>
          <cell r="I45">
            <v>13.94</v>
          </cell>
          <cell r="J45">
            <v>3.06</v>
          </cell>
        </row>
        <row r="46">
          <cell r="H46">
            <v>2</v>
          </cell>
          <cell r="I46">
            <v>9.68</v>
          </cell>
          <cell r="J46">
            <v>1.32</v>
          </cell>
        </row>
        <row r="47">
          <cell r="H47">
            <v>4</v>
          </cell>
          <cell r="I47">
            <v>30.4</v>
          </cell>
          <cell r="J47">
            <v>5.6</v>
          </cell>
        </row>
        <row r="48">
          <cell r="H48">
            <v>2</v>
          </cell>
          <cell r="I48">
            <v>18.29</v>
          </cell>
          <cell r="J48">
            <v>3</v>
          </cell>
        </row>
        <row r="49">
          <cell r="H49">
            <v>2</v>
          </cell>
          <cell r="I49">
            <v>22.23</v>
          </cell>
          <cell r="J49">
            <v>5</v>
          </cell>
        </row>
        <row r="50">
          <cell r="H50">
            <v>4</v>
          </cell>
          <cell r="I50">
            <v>32.4</v>
          </cell>
          <cell r="J50">
            <v>6</v>
          </cell>
        </row>
        <row r="51">
          <cell r="H51">
            <v>3</v>
          </cell>
          <cell r="I51">
            <v>28.55</v>
          </cell>
          <cell r="J51">
            <v>2.0499999999999998</v>
          </cell>
        </row>
        <row r="52">
          <cell r="H52">
            <v>2</v>
          </cell>
          <cell r="I52">
            <v>18.04</v>
          </cell>
          <cell r="J52">
            <v>3</v>
          </cell>
        </row>
        <row r="53">
          <cell r="H53">
            <v>2</v>
          </cell>
          <cell r="I53">
            <v>12.54</v>
          </cell>
          <cell r="J53">
            <v>2.5</v>
          </cell>
        </row>
        <row r="54">
          <cell r="H54">
            <v>2</v>
          </cell>
          <cell r="I54">
            <v>10.29</v>
          </cell>
          <cell r="J54">
            <v>2.6</v>
          </cell>
        </row>
        <row r="55">
          <cell r="H55">
            <v>4</v>
          </cell>
          <cell r="I55">
            <v>34.81</v>
          </cell>
          <cell r="J55">
            <v>5.2</v>
          </cell>
        </row>
        <row r="56">
          <cell r="H56">
            <v>2</v>
          </cell>
          <cell r="I56">
            <v>9.94</v>
          </cell>
          <cell r="J56">
            <v>1.56</v>
          </cell>
        </row>
        <row r="57">
          <cell r="H57">
            <v>4</v>
          </cell>
          <cell r="I57">
            <v>25.56</v>
          </cell>
          <cell r="J57">
            <v>4.34</v>
          </cell>
        </row>
        <row r="58">
          <cell r="H58">
            <v>2</v>
          </cell>
          <cell r="I58">
            <v>19.489999999999998</v>
          </cell>
          <cell r="J58">
            <v>3.51</v>
          </cell>
        </row>
        <row r="59">
          <cell r="H59">
            <v>4</v>
          </cell>
          <cell r="I59">
            <v>38.01</v>
          </cell>
          <cell r="J59">
            <v>3</v>
          </cell>
        </row>
        <row r="60">
          <cell r="H60">
            <v>2</v>
          </cell>
          <cell r="I60">
            <v>26.41</v>
          </cell>
          <cell r="J60">
            <v>1.5</v>
          </cell>
        </row>
        <row r="61">
          <cell r="H61">
            <v>2</v>
          </cell>
          <cell r="I61">
            <v>11.24</v>
          </cell>
          <cell r="J61">
            <v>1.76</v>
          </cell>
        </row>
        <row r="62">
          <cell r="H62">
            <v>4</v>
          </cell>
          <cell r="I62">
            <v>48.27</v>
          </cell>
          <cell r="J62">
            <v>6.73</v>
          </cell>
        </row>
        <row r="63">
          <cell r="H63">
            <v>2</v>
          </cell>
          <cell r="I63">
            <v>20.29</v>
          </cell>
          <cell r="J63">
            <v>3.21</v>
          </cell>
        </row>
        <row r="64">
          <cell r="H64">
            <v>2</v>
          </cell>
          <cell r="I64">
            <v>13.81</v>
          </cell>
          <cell r="J64">
            <v>2</v>
          </cell>
        </row>
        <row r="65">
          <cell r="H65">
            <v>2</v>
          </cell>
          <cell r="I65">
            <v>11.02</v>
          </cell>
          <cell r="J65">
            <v>1.98</v>
          </cell>
        </row>
        <row r="66">
          <cell r="H66">
            <v>4</v>
          </cell>
          <cell r="I66">
            <v>18.29</v>
          </cell>
          <cell r="J66">
            <v>3.76</v>
          </cell>
        </row>
        <row r="67">
          <cell r="H67">
            <v>3</v>
          </cell>
          <cell r="I67">
            <v>17.59</v>
          </cell>
          <cell r="J67">
            <v>2.64</v>
          </cell>
        </row>
        <row r="68">
          <cell r="H68">
            <v>3</v>
          </cell>
          <cell r="I68">
            <v>20.079999999999998</v>
          </cell>
          <cell r="J68">
            <v>3.15</v>
          </cell>
        </row>
        <row r="69">
          <cell r="H69">
            <v>2</v>
          </cell>
          <cell r="I69">
            <v>16.45</v>
          </cell>
          <cell r="J69">
            <v>2.4700000000000002</v>
          </cell>
        </row>
        <row r="70">
          <cell r="H70">
            <v>1</v>
          </cell>
          <cell r="I70">
            <v>3.07</v>
          </cell>
          <cell r="J70">
            <v>1</v>
          </cell>
        </row>
        <row r="71">
          <cell r="H71">
            <v>2</v>
          </cell>
          <cell r="I71">
            <v>20.23</v>
          </cell>
          <cell r="J71">
            <v>2.0099999999999998</v>
          </cell>
        </row>
        <row r="72">
          <cell r="H72">
            <v>2</v>
          </cell>
          <cell r="I72">
            <v>15.01</v>
          </cell>
          <cell r="J72">
            <v>2.09</v>
          </cell>
        </row>
        <row r="73">
          <cell r="H73">
            <v>2</v>
          </cell>
          <cell r="I73">
            <v>12.02</v>
          </cell>
          <cell r="J73">
            <v>1.97</v>
          </cell>
        </row>
        <row r="74">
          <cell r="H74">
            <v>3</v>
          </cell>
          <cell r="I74">
            <v>17.07</v>
          </cell>
          <cell r="J74">
            <v>3</v>
          </cell>
        </row>
        <row r="75">
          <cell r="H75">
            <v>2</v>
          </cell>
          <cell r="I75">
            <v>26.86</v>
          </cell>
          <cell r="J75">
            <v>3.14</v>
          </cell>
        </row>
        <row r="76">
          <cell r="H76">
            <v>2</v>
          </cell>
          <cell r="I76">
            <v>25.28</v>
          </cell>
          <cell r="J76">
            <v>5</v>
          </cell>
        </row>
        <row r="77">
          <cell r="H77">
            <v>2</v>
          </cell>
          <cell r="I77">
            <v>14.73</v>
          </cell>
          <cell r="J77">
            <v>2.2000000000000002</v>
          </cell>
        </row>
        <row r="78">
          <cell r="H78">
            <v>2</v>
          </cell>
          <cell r="I78">
            <v>10.51</v>
          </cell>
          <cell r="J78">
            <v>1.25</v>
          </cell>
        </row>
        <row r="79">
          <cell r="H79">
            <v>2</v>
          </cell>
          <cell r="I79">
            <v>17.920000000000002</v>
          </cell>
          <cell r="J79">
            <v>3.08</v>
          </cell>
        </row>
        <row r="80">
          <cell r="H80">
            <v>4</v>
          </cell>
          <cell r="I80">
            <v>27.2</v>
          </cell>
          <cell r="J80">
            <v>4</v>
          </cell>
        </row>
        <row r="81">
          <cell r="H81">
            <v>2</v>
          </cell>
          <cell r="I81">
            <v>22.76</v>
          </cell>
          <cell r="J81">
            <v>3</v>
          </cell>
        </row>
        <row r="82">
          <cell r="H82">
            <v>2</v>
          </cell>
          <cell r="I82">
            <v>17.29</v>
          </cell>
          <cell r="J82">
            <v>2.71</v>
          </cell>
        </row>
        <row r="83">
          <cell r="H83">
            <v>2</v>
          </cell>
          <cell r="I83">
            <v>19.440000000000001</v>
          </cell>
          <cell r="J83">
            <v>3</v>
          </cell>
        </row>
        <row r="84">
          <cell r="H84">
            <v>2</v>
          </cell>
          <cell r="I84">
            <v>16.66</v>
          </cell>
          <cell r="J84">
            <v>3.4</v>
          </cell>
        </row>
        <row r="85">
          <cell r="H85">
            <v>1</v>
          </cell>
          <cell r="I85">
            <v>10.07</v>
          </cell>
          <cell r="J85">
            <v>1.83</v>
          </cell>
        </row>
        <row r="86">
          <cell r="H86">
            <v>2</v>
          </cell>
          <cell r="I86">
            <v>32.68</v>
          </cell>
          <cell r="J86">
            <v>5</v>
          </cell>
        </row>
        <row r="87">
          <cell r="H87">
            <v>2</v>
          </cell>
          <cell r="I87">
            <v>15.98</v>
          </cell>
          <cell r="J87">
            <v>2.0299999999999998</v>
          </cell>
        </row>
        <row r="88">
          <cell r="H88">
            <v>4</v>
          </cell>
          <cell r="I88">
            <v>34.83</v>
          </cell>
          <cell r="J88">
            <v>5.17</v>
          </cell>
        </row>
        <row r="89">
          <cell r="H89">
            <v>2</v>
          </cell>
          <cell r="I89">
            <v>13.03</v>
          </cell>
          <cell r="J89">
            <v>2</v>
          </cell>
        </row>
        <row r="90">
          <cell r="H90">
            <v>2</v>
          </cell>
          <cell r="I90">
            <v>18.28</v>
          </cell>
          <cell r="J90">
            <v>4</v>
          </cell>
        </row>
        <row r="91">
          <cell r="H91">
            <v>2</v>
          </cell>
          <cell r="I91">
            <v>24.71</v>
          </cell>
          <cell r="J91">
            <v>5.85</v>
          </cell>
        </row>
        <row r="92">
          <cell r="H92">
            <v>2</v>
          </cell>
          <cell r="I92">
            <v>21.16</v>
          </cell>
          <cell r="J92">
            <v>3</v>
          </cell>
        </row>
        <row r="93">
          <cell r="H93">
            <v>2</v>
          </cell>
          <cell r="I93">
            <v>28.97</v>
          </cell>
          <cell r="J93">
            <v>3</v>
          </cell>
        </row>
        <row r="94">
          <cell r="H94">
            <v>2</v>
          </cell>
          <cell r="I94">
            <v>22.49</v>
          </cell>
          <cell r="J94">
            <v>3.5</v>
          </cell>
        </row>
        <row r="95">
          <cell r="H95">
            <v>2</v>
          </cell>
          <cell r="I95">
            <v>5.75</v>
          </cell>
          <cell r="J95">
            <v>1</v>
          </cell>
        </row>
        <row r="96">
          <cell r="H96">
            <v>2</v>
          </cell>
          <cell r="I96">
            <v>16.32</v>
          </cell>
          <cell r="J96">
            <v>4.3</v>
          </cell>
        </row>
        <row r="97">
          <cell r="H97">
            <v>2</v>
          </cell>
          <cell r="I97">
            <v>22.75</v>
          </cell>
          <cell r="J97">
            <v>3.25</v>
          </cell>
        </row>
        <row r="98">
          <cell r="H98">
            <v>4</v>
          </cell>
          <cell r="I98">
            <v>40.17</v>
          </cell>
          <cell r="J98">
            <v>4.7300000000000004</v>
          </cell>
        </row>
        <row r="99">
          <cell r="H99">
            <v>2</v>
          </cell>
          <cell r="I99">
            <v>27.28</v>
          </cell>
          <cell r="J99">
            <v>4</v>
          </cell>
        </row>
        <row r="100">
          <cell r="H100">
            <v>2</v>
          </cell>
          <cell r="I100">
            <v>12.03</v>
          </cell>
          <cell r="J100">
            <v>1.5</v>
          </cell>
        </row>
        <row r="101">
          <cell r="H101">
            <v>2</v>
          </cell>
          <cell r="I101">
            <v>21.01</v>
          </cell>
          <cell r="J101">
            <v>3</v>
          </cell>
        </row>
        <row r="102">
          <cell r="H102">
            <v>2</v>
          </cell>
          <cell r="I102">
            <v>12.46</v>
          </cell>
          <cell r="J102">
            <v>1.5</v>
          </cell>
        </row>
        <row r="103">
          <cell r="H103">
            <v>2</v>
          </cell>
          <cell r="I103">
            <v>11.35</v>
          </cell>
          <cell r="J103">
            <v>2.5</v>
          </cell>
        </row>
        <row r="104">
          <cell r="H104">
            <v>2</v>
          </cell>
          <cell r="I104">
            <v>15.38</v>
          </cell>
          <cell r="J104">
            <v>3</v>
          </cell>
        </row>
        <row r="105">
          <cell r="H105">
            <v>3</v>
          </cell>
          <cell r="I105">
            <v>44.3</v>
          </cell>
          <cell r="J105">
            <v>2.5</v>
          </cell>
        </row>
        <row r="106">
          <cell r="H106">
            <v>2</v>
          </cell>
          <cell r="I106">
            <v>22.42</v>
          </cell>
          <cell r="J106">
            <v>3.48</v>
          </cell>
        </row>
        <row r="107">
          <cell r="H107">
            <v>2</v>
          </cell>
          <cell r="I107">
            <v>20.92</v>
          </cell>
          <cell r="J107">
            <v>4.08</v>
          </cell>
        </row>
        <row r="108">
          <cell r="H108">
            <v>2</v>
          </cell>
          <cell r="I108">
            <v>15.36</v>
          </cell>
          <cell r="J108">
            <v>1.64</v>
          </cell>
        </row>
        <row r="109">
          <cell r="H109">
            <v>2</v>
          </cell>
          <cell r="I109">
            <v>20.49</v>
          </cell>
          <cell r="J109">
            <v>4.0599999999999996</v>
          </cell>
        </row>
        <row r="110">
          <cell r="H110">
            <v>2</v>
          </cell>
          <cell r="I110">
            <v>25.21</v>
          </cell>
          <cell r="J110">
            <v>4.29</v>
          </cell>
        </row>
        <row r="111">
          <cell r="H111">
            <v>2</v>
          </cell>
          <cell r="I111">
            <v>18.239999999999998</v>
          </cell>
          <cell r="J111">
            <v>3.76</v>
          </cell>
        </row>
        <row r="112">
          <cell r="H112">
            <v>2</v>
          </cell>
          <cell r="I112">
            <v>14.31</v>
          </cell>
          <cell r="J112">
            <v>4</v>
          </cell>
        </row>
        <row r="113">
          <cell r="H113">
            <v>2</v>
          </cell>
          <cell r="I113">
            <v>14</v>
          </cell>
          <cell r="J113">
            <v>3</v>
          </cell>
        </row>
        <row r="114">
          <cell r="H114">
            <v>1</v>
          </cell>
          <cell r="I114">
            <v>7.25</v>
          </cell>
          <cell r="J114">
            <v>1</v>
          </cell>
        </row>
        <row r="115">
          <cell r="H115">
            <v>3</v>
          </cell>
          <cell r="I115">
            <v>38.07</v>
          </cell>
          <cell r="J115">
            <v>4</v>
          </cell>
        </row>
        <row r="116">
          <cell r="H116">
            <v>2</v>
          </cell>
          <cell r="I116">
            <v>23.95</v>
          </cell>
          <cell r="J116">
            <v>2.5499999999999998</v>
          </cell>
        </row>
        <row r="117">
          <cell r="H117">
            <v>3</v>
          </cell>
          <cell r="I117">
            <v>25.71</v>
          </cell>
          <cell r="J117">
            <v>4</v>
          </cell>
        </row>
        <row r="118">
          <cell r="H118">
            <v>2</v>
          </cell>
          <cell r="I118">
            <v>17.309999999999999</v>
          </cell>
          <cell r="J118">
            <v>3.5</v>
          </cell>
        </row>
        <row r="119">
          <cell r="H119">
            <v>4</v>
          </cell>
          <cell r="I119">
            <v>29.93</v>
          </cell>
          <cell r="J119">
            <v>5.07</v>
          </cell>
        </row>
        <row r="120">
          <cell r="H120">
            <v>2</v>
          </cell>
          <cell r="I120">
            <v>10.65</v>
          </cell>
          <cell r="J120">
            <v>1.5</v>
          </cell>
        </row>
        <row r="121">
          <cell r="H121">
            <v>2</v>
          </cell>
          <cell r="I121">
            <v>12.43</v>
          </cell>
          <cell r="J121">
            <v>1.8</v>
          </cell>
        </row>
        <row r="122">
          <cell r="H122">
            <v>4</v>
          </cell>
          <cell r="I122">
            <v>24.08</v>
          </cell>
          <cell r="J122">
            <v>2.92</v>
          </cell>
        </row>
        <row r="123">
          <cell r="H123">
            <v>2</v>
          </cell>
          <cell r="I123">
            <v>11.69</v>
          </cell>
          <cell r="J123">
            <v>2.31</v>
          </cell>
        </row>
        <row r="124">
          <cell r="H124">
            <v>2</v>
          </cell>
          <cell r="I124">
            <v>13.42</v>
          </cell>
          <cell r="J124">
            <v>1.68</v>
          </cell>
        </row>
        <row r="125">
          <cell r="H125">
            <v>2</v>
          </cell>
          <cell r="I125">
            <v>14.26</v>
          </cell>
          <cell r="J125">
            <v>2.5</v>
          </cell>
        </row>
        <row r="126">
          <cell r="H126">
            <v>2</v>
          </cell>
          <cell r="I126">
            <v>15.95</v>
          </cell>
          <cell r="J126">
            <v>2</v>
          </cell>
        </row>
        <row r="127">
          <cell r="H127">
            <v>2</v>
          </cell>
          <cell r="I127">
            <v>12.48</v>
          </cell>
          <cell r="J127">
            <v>2.52</v>
          </cell>
        </row>
        <row r="128">
          <cell r="H128">
            <v>6</v>
          </cell>
          <cell r="I128">
            <v>29.8</v>
          </cell>
          <cell r="J128">
            <v>4.2</v>
          </cell>
        </row>
        <row r="129">
          <cell r="H129">
            <v>2</v>
          </cell>
          <cell r="I129">
            <v>8.52</v>
          </cell>
          <cell r="J129">
            <v>1.48</v>
          </cell>
        </row>
        <row r="130">
          <cell r="H130">
            <v>2</v>
          </cell>
          <cell r="I130">
            <v>14.52</v>
          </cell>
          <cell r="J130">
            <v>2</v>
          </cell>
        </row>
        <row r="131">
          <cell r="H131">
            <v>2</v>
          </cell>
          <cell r="I131">
            <v>11.38</v>
          </cell>
          <cell r="J131">
            <v>2</v>
          </cell>
        </row>
        <row r="132">
          <cell r="H132">
            <v>3</v>
          </cell>
          <cell r="I132">
            <v>22.82</v>
          </cell>
          <cell r="J132">
            <v>2.1800000000000002</v>
          </cell>
        </row>
        <row r="133">
          <cell r="H133">
            <v>2</v>
          </cell>
          <cell r="I133">
            <v>19.079999999999998</v>
          </cell>
          <cell r="J133">
            <v>1.5</v>
          </cell>
        </row>
        <row r="134">
          <cell r="H134">
            <v>2</v>
          </cell>
          <cell r="I134">
            <v>20.27</v>
          </cell>
          <cell r="J134">
            <v>2.83</v>
          </cell>
        </row>
        <row r="135">
          <cell r="H135">
            <v>2</v>
          </cell>
          <cell r="I135">
            <v>11.17</v>
          </cell>
          <cell r="J135">
            <v>1.5</v>
          </cell>
        </row>
        <row r="136">
          <cell r="H136">
            <v>2</v>
          </cell>
          <cell r="I136">
            <v>12.26</v>
          </cell>
          <cell r="J136">
            <v>2</v>
          </cell>
        </row>
        <row r="137">
          <cell r="H137">
            <v>2</v>
          </cell>
          <cell r="I137">
            <v>18.260000000000002</v>
          </cell>
          <cell r="J137">
            <v>3.25</v>
          </cell>
        </row>
        <row r="138">
          <cell r="H138">
            <v>2</v>
          </cell>
          <cell r="I138">
            <v>8.51</v>
          </cell>
          <cell r="J138">
            <v>1.25</v>
          </cell>
        </row>
        <row r="139">
          <cell r="H139">
            <v>2</v>
          </cell>
          <cell r="I139">
            <v>10.33</v>
          </cell>
          <cell r="J139">
            <v>2</v>
          </cell>
        </row>
        <row r="140">
          <cell r="H140">
            <v>2</v>
          </cell>
          <cell r="I140">
            <v>14.15</v>
          </cell>
          <cell r="J140">
            <v>2</v>
          </cell>
        </row>
        <row r="141">
          <cell r="H141">
            <v>2</v>
          </cell>
          <cell r="I141">
            <v>16</v>
          </cell>
          <cell r="J141">
            <v>2</v>
          </cell>
        </row>
        <row r="142">
          <cell r="H142">
            <v>2</v>
          </cell>
          <cell r="I142">
            <v>13.16</v>
          </cell>
          <cell r="J142">
            <v>2.75</v>
          </cell>
        </row>
        <row r="143">
          <cell r="H143">
            <v>2</v>
          </cell>
          <cell r="I143">
            <v>17.47</v>
          </cell>
          <cell r="J143">
            <v>3.5</v>
          </cell>
        </row>
        <row r="144">
          <cell r="H144">
            <v>6</v>
          </cell>
          <cell r="I144">
            <v>34.299999999999997</v>
          </cell>
          <cell r="J144">
            <v>6.7</v>
          </cell>
        </row>
        <row r="145">
          <cell r="H145">
            <v>5</v>
          </cell>
          <cell r="I145">
            <v>41.19</v>
          </cell>
          <cell r="J145">
            <v>5</v>
          </cell>
        </row>
        <row r="146">
          <cell r="H146">
            <v>6</v>
          </cell>
          <cell r="I146">
            <v>27.05</v>
          </cell>
          <cell r="J146">
            <v>5</v>
          </cell>
        </row>
        <row r="147">
          <cell r="H147">
            <v>2</v>
          </cell>
          <cell r="I147">
            <v>16.43</v>
          </cell>
          <cell r="J147">
            <v>2.2999999999999998</v>
          </cell>
        </row>
        <row r="148">
          <cell r="H148">
            <v>2</v>
          </cell>
          <cell r="I148">
            <v>8.35</v>
          </cell>
          <cell r="J148">
            <v>1.5</v>
          </cell>
        </row>
        <row r="149">
          <cell r="H149">
            <v>3</v>
          </cell>
          <cell r="I149">
            <v>18.64</v>
          </cell>
          <cell r="J149">
            <v>1.36</v>
          </cell>
        </row>
        <row r="150">
          <cell r="H150">
            <v>2</v>
          </cell>
          <cell r="I150">
            <v>11.87</v>
          </cell>
          <cell r="J150">
            <v>1.63</v>
          </cell>
        </row>
        <row r="151">
          <cell r="H151">
            <v>2</v>
          </cell>
          <cell r="I151">
            <v>9.7799999999999994</v>
          </cell>
          <cell r="J151">
            <v>1.73</v>
          </cell>
        </row>
        <row r="152">
          <cell r="H152">
            <v>2</v>
          </cell>
          <cell r="I152">
            <v>7.51</v>
          </cell>
          <cell r="J152">
            <v>2</v>
          </cell>
        </row>
        <row r="153">
          <cell r="H153">
            <v>2</v>
          </cell>
          <cell r="I153">
            <v>14.07</v>
          </cell>
          <cell r="J153">
            <v>2.5</v>
          </cell>
        </row>
        <row r="154">
          <cell r="H154">
            <v>2</v>
          </cell>
          <cell r="I154">
            <v>13.13</v>
          </cell>
          <cell r="J154">
            <v>2</v>
          </cell>
        </row>
        <row r="155">
          <cell r="H155">
            <v>3</v>
          </cell>
          <cell r="I155">
            <v>17.260000000000002</v>
          </cell>
          <cell r="J155">
            <v>2.74</v>
          </cell>
        </row>
        <row r="156">
          <cell r="H156">
            <v>4</v>
          </cell>
          <cell r="I156">
            <v>24.55</v>
          </cell>
          <cell r="J156">
            <v>2</v>
          </cell>
        </row>
        <row r="157">
          <cell r="H157">
            <v>4</v>
          </cell>
          <cell r="I157">
            <v>19.77</v>
          </cell>
          <cell r="J157">
            <v>2</v>
          </cell>
        </row>
        <row r="158">
          <cell r="H158">
            <v>5</v>
          </cell>
          <cell r="I158">
            <v>29.85</v>
          </cell>
          <cell r="J158">
            <v>5.14</v>
          </cell>
        </row>
        <row r="159">
          <cell r="H159">
            <v>6</v>
          </cell>
          <cell r="I159">
            <v>48.17</v>
          </cell>
          <cell r="J159">
            <v>5</v>
          </cell>
        </row>
        <row r="160">
          <cell r="H160">
            <v>4</v>
          </cell>
          <cell r="I160">
            <v>25</v>
          </cell>
          <cell r="J160">
            <v>3.75</v>
          </cell>
        </row>
        <row r="161">
          <cell r="H161">
            <v>2</v>
          </cell>
          <cell r="I161">
            <v>13.39</v>
          </cell>
          <cell r="J161">
            <v>2.61</v>
          </cell>
        </row>
        <row r="162">
          <cell r="H162">
            <v>4</v>
          </cell>
          <cell r="I162">
            <v>16.489999999999998</v>
          </cell>
          <cell r="J162">
            <v>2</v>
          </cell>
        </row>
        <row r="163">
          <cell r="H163">
            <v>4</v>
          </cell>
          <cell r="I163">
            <v>21.5</v>
          </cell>
          <cell r="J163">
            <v>3.5</v>
          </cell>
        </row>
        <row r="164">
          <cell r="H164">
            <v>2</v>
          </cell>
          <cell r="I164">
            <v>12.66</v>
          </cell>
          <cell r="J164">
            <v>2.5</v>
          </cell>
        </row>
        <row r="165">
          <cell r="H165">
            <v>3</v>
          </cell>
          <cell r="I165">
            <v>16.21</v>
          </cell>
          <cell r="J165">
            <v>2</v>
          </cell>
        </row>
        <row r="166">
          <cell r="H166">
            <v>2</v>
          </cell>
          <cell r="I166">
            <v>13.81</v>
          </cell>
          <cell r="J166">
            <v>2</v>
          </cell>
        </row>
        <row r="167">
          <cell r="H167">
            <v>2</v>
          </cell>
          <cell r="I167">
            <v>17.510000000000002</v>
          </cell>
          <cell r="J167">
            <v>3</v>
          </cell>
        </row>
        <row r="168">
          <cell r="H168">
            <v>3</v>
          </cell>
          <cell r="I168">
            <v>24.52</v>
          </cell>
          <cell r="J168">
            <v>3.48</v>
          </cell>
        </row>
        <row r="169">
          <cell r="H169">
            <v>2</v>
          </cell>
          <cell r="I169">
            <v>20.76</v>
          </cell>
          <cell r="J169">
            <v>2.2400000000000002</v>
          </cell>
        </row>
        <row r="170">
          <cell r="H170">
            <v>4</v>
          </cell>
          <cell r="I170">
            <v>31.71</v>
          </cell>
          <cell r="J170">
            <v>4.5</v>
          </cell>
        </row>
        <row r="171">
          <cell r="H171">
            <v>2</v>
          </cell>
          <cell r="I171">
            <v>10.59</v>
          </cell>
          <cell r="J171">
            <v>1.61</v>
          </cell>
        </row>
        <row r="172">
          <cell r="H172">
            <v>2</v>
          </cell>
          <cell r="I172">
            <v>10.63</v>
          </cell>
          <cell r="J172">
            <v>2</v>
          </cell>
        </row>
        <row r="173">
          <cell r="H173">
            <v>3</v>
          </cell>
          <cell r="I173">
            <v>50.81</v>
          </cell>
          <cell r="J173">
            <v>10</v>
          </cell>
        </row>
        <row r="174">
          <cell r="H174">
            <v>2</v>
          </cell>
          <cell r="I174">
            <v>15.81</v>
          </cell>
          <cell r="J174">
            <v>3.16</v>
          </cell>
        </row>
        <row r="175">
          <cell r="H175">
            <v>2</v>
          </cell>
          <cell r="I175">
            <v>7.25</v>
          </cell>
          <cell r="J175">
            <v>5.15</v>
          </cell>
        </row>
        <row r="176">
          <cell r="H176">
            <v>2</v>
          </cell>
          <cell r="I176">
            <v>31.85</v>
          </cell>
          <cell r="J176">
            <v>3.18</v>
          </cell>
        </row>
        <row r="177">
          <cell r="H177">
            <v>2</v>
          </cell>
          <cell r="I177">
            <v>16.82</v>
          </cell>
          <cell r="J177">
            <v>4</v>
          </cell>
        </row>
        <row r="178">
          <cell r="H178">
            <v>2</v>
          </cell>
          <cell r="I178">
            <v>32.9</v>
          </cell>
          <cell r="J178">
            <v>3.11</v>
          </cell>
        </row>
        <row r="179">
          <cell r="H179">
            <v>2</v>
          </cell>
          <cell r="I179">
            <v>17.89</v>
          </cell>
          <cell r="J179">
            <v>2</v>
          </cell>
        </row>
        <row r="180">
          <cell r="H180">
            <v>2</v>
          </cell>
          <cell r="I180">
            <v>14.48</v>
          </cell>
          <cell r="J180">
            <v>2</v>
          </cell>
        </row>
        <row r="181">
          <cell r="H181">
            <v>2</v>
          </cell>
          <cell r="I181">
            <v>9.6</v>
          </cell>
          <cell r="J181">
            <v>4</v>
          </cell>
        </row>
        <row r="182">
          <cell r="H182">
            <v>2</v>
          </cell>
          <cell r="I182">
            <v>34.630000000000003</v>
          </cell>
          <cell r="J182">
            <v>3.55</v>
          </cell>
        </row>
        <row r="183">
          <cell r="H183">
            <v>4</v>
          </cell>
          <cell r="I183">
            <v>34.65</v>
          </cell>
          <cell r="J183">
            <v>3.68</v>
          </cell>
        </row>
        <row r="184">
          <cell r="H184">
            <v>2</v>
          </cell>
          <cell r="I184">
            <v>23.33</v>
          </cell>
          <cell r="J184">
            <v>5.65</v>
          </cell>
        </row>
        <row r="185">
          <cell r="H185">
            <v>3</v>
          </cell>
          <cell r="I185">
            <v>45.35</v>
          </cell>
          <cell r="J185">
            <v>3.5</v>
          </cell>
        </row>
        <row r="186">
          <cell r="H186">
            <v>4</v>
          </cell>
          <cell r="I186">
            <v>23.17</v>
          </cell>
          <cell r="J186">
            <v>6.5</v>
          </cell>
        </row>
        <row r="187">
          <cell r="H187">
            <v>2</v>
          </cell>
          <cell r="I187">
            <v>40.549999999999997</v>
          </cell>
          <cell r="J187">
            <v>3</v>
          </cell>
        </row>
        <row r="188">
          <cell r="H188">
            <v>5</v>
          </cell>
          <cell r="I188">
            <v>20.69</v>
          </cell>
          <cell r="J188">
            <v>5</v>
          </cell>
        </row>
        <row r="189">
          <cell r="H189">
            <v>3</v>
          </cell>
          <cell r="I189">
            <v>20.9</v>
          </cell>
          <cell r="J189">
            <v>3.5</v>
          </cell>
        </row>
        <row r="190">
          <cell r="H190">
            <v>5</v>
          </cell>
          <cell r="I190">
            <v>30.46</v>
          </cell>
          <cell r="J190">
            <v>2</v>
          </cell>
        </row>
        <row r="191">
          <cell r="H191">
            <v>3</v>
          </cell>
          <cell r="I191">
            <v>18.149999999999999</v>
          </cell>
          <cell r="J191">
            <v>3.5</v>
          </cell>
        </row>
        <row r="192">
          <cell r="H192">
            <v>3</v>
          </cell>
          <cell r="I192">
            <v>23.1</v>
          </cell>
          <cell r="J192">
            <v>4</v>
          </cell>
        </row>
        <row r="193">
          <cell r="H193">
            <v>2</v>
          </cell>
          <cell r="I193">
            <v>15.69</v>
          </cell>
          <cell r="J193">
            <v>1.5</v>
          </cell>
        </row>
        <row r="194">
          <cell r="H194">
            <v>2</v>
          </cell>
          <cell r="I194">
            <v>19.809999999999999</v>
          </cell>
          <cell r="J194">
            <v>4.1900000000000004</v>
          </cell>
        </row>
        <row r="195">
          <cell r="H195">
            <v>2</v>
          </cell>
          <cell r="I195">
            <v>28.44</v>
          </cell>
          <cell r="J195">
            <v>2.56</v>
          </cell>
        </row>
        <row r="196">
          <cell r="H196">
            <v>2</v>
          </cell>
          <cell r="I196">
            <v>15.48</v>
          </cell>
          <cell r="J196">
            <v>2.02</v>
          </cell>
        </row>
        <row r="197">
          <cell r="H197">
            <v>2</v>
          </cell>
          <cell r="I197">
            <v>16.579999999999998</v>
          </cell>
          <cell r="J197">
            <v>4</v>
          </cell>
        </row>
        <row r="198">
          <cell r="H198">
            <v>2</v>
          </cell>
          <cell r="I198">
            <v>7.56</v>
          </cell>
          <cell r="J198">
            <v>1.44</v>
          </cell>
        </row>
        <row r="199">
          <cell r="H199">
            <v>2</v>
          </cell>
          <cell r="I199">
            <v>10.34</v>
          </cell>
          <cell r="J199">
            <v>2</v>
          </cell>
        </row>
        <row r="200">
          <cell r="H200">
            <v>4</v>
          </cell>
          <cell r="I200">
            <v>43.11</v>
          </cell>
          <cell r="J200">
            <v>5</v>
          </cell>
        </row>
        <row r="201">
          <cell r="H201">
            <v>2</v>
          </cell>
          <cell r="I201">
            <v>13</v>
          </cell>
          <cell r="J201">
            <v>2</v>
          </cell>
        </row>
        <row r="202">
          <cell r="H202">
            <v>2</v>
          </cell>
          <cell r="I202">
            <v>13.51</v>
          </cell>
          <cell r="J202">
            <v>2</v>
          </cell>
        </row>
        <row r="203">
          <cell r="H203">
            <v>3</v>
          </cell>
          <cell r="I203">
            <v>18.71</v>
          </cell>
          <cell r="J203">
            <v>4</v>
          </cell>
        </row>
        <row r="204">
          <cell r="H204">
            <v>2</v>
          </cell>
          <cell r="I204">
            <v>12.74</v>
          </cell>
          <cell r="J204">
            <v>2.0099999999999998</v>
          </cell>
        </row>
        <row r="205">
          <cell r="H205">
            <v>2</v>
          </cell>
          <cell r="I205">
            <v>13</v>
          </cell>
          <cell r="J205">
            <v>2</v>
          </cell>
        </row>
        <row r="206">
          <cell r="H206">
            <v>2</v>
          </cell>
          <cell r="I206">
            <v>16.399999999999999</v>
          </cell>
          <cell r="J206">
            <v>2.5</v>
          </cell>
        </row>
        <row r="207">
          <cell r="H207">
            <v>4</v>
          </cell>
          <cell r="I207">
            <v>20.53</v>
          </cell>
          <cell r="J207">
            <v>4</v>
          </cell>
        </row>
        <row r="208">
          <cell r="H208">
            <v>3</v>
          </cell>
          <cell r="I208">
            <v>16.47</v>
          </cell>
          <cell r="J208">
            <v>3.23</v>
          </cell>
        </row>
        <row r="209">
          <cell r="H209">
            <v>3</v>
          </cell>
          <cell r="I209">
            <v>26.59</v>
          </cell>
          <cell r="J209">
            <v>3.41</v>
          </cell>
        </row>
        <row r="210">
          <cell r="H210">
            <v>4</v>
          </cell>
          <cell r="I210">
            <v>38.729999999999997</v>
          </cell>
          <cell r="J210">
            <v>3</v>
          </cell>
        </row>
        <row r="211">
          <cell r="H211">
            <v>2</v>
          </cell>
          <cell r="I211">
            <v>24.27</v>
          </cell>
          <cell r="J211">
            <v>2.0299999999999998</v>
          </cell>
        </row>
        <row r="212">
          <cell r="H212">
            <v>2</v>
          </cell>
          <cell r="I212">
            <v>12.76</v>
          </cell>
          <cell r="J212">
            <v>2.23</v>
          </cell>
        </row>
        <row r="213">
          <cell r="H213">
            <v>3</v>
          </cell>
          <cell r="I213">
            <v>30.06</v>
          </cell>
          <cell r="J213">
            <v>2</v>
          </cell>
        </row>
        <row r="214">
          <cell r="H214">
            <v>4</v>
          </cell>
          <cell r="I214">
            <v>25.89</v>
          </cell>
          <cell r="J214">
            <v>5.16</v>
          </cell>
        </row>
        <row r="215">
          <cell r="H215">
            <v>4</v>
          </cell>
          <cell r="I215">
            <v>48.33</v>
          </cell>
          <cell r="J215">
            <v>9</v>
          </cell>
        </row>
        <row r="216">
          <cell r="H216">
            <v>2</v>
          </cell>
          <cell r="I216">
            <v>13.27</v>
          </cell>
          <cell r="J216">
            <v>2.5</v>
          </cell>
        </row>
        <row r="217">
          <cell r="H217">
            <v>3</v>
          </cell>
          <cell r="I217">
            <v>28.17</v>
          </cell>
          <cell r="J217">
            <v>6.5</v>
          </cell>
        </row>
        <row r="218">
          <cell r="H218">
            <v>2</v>
          </cell>
          <cell r="I218">
            <v>12.9</v>
          </cell>
          <cell r="J218">
            <v>1.1000000000000001</v>
          </cell>
        </row>
        <row r="219">
          <cell r="H219">
            <v>5</v>
          </cell>
          <cell r="I219">
            <v>28.15</v>
          </cell>
          <cell r="J219">
            <v>3</v>
          </cell>
        </row>
        <row r="220">
          <cell r="H220">
            <v>2</v>
          </cell>
          <cell r="I220">
            <v>11.59</v>
          </cell>
          <cell r="J220">
            <v>1.5</v>
          </cell>
        </row>
        <row r="221">
          <cell r="H221">
            <v>2</v>
          </cell>
          <cell r="I221">
            <v>7.74</v>
          </cell>
          <cell r="J221">
            <v>1.44</v>
          </cell>
        </row>
        <row r="222">
          <cell r="H222">
            <v>4</v>
          </cell>
          <cell r="I222">
            <v>30.14</v>
          </cell>
          <cell r="J222">
            <v>3.09</v>
          </cell>
        </row>
        <row r="223">
          <cell r="H223">
            <v>2</v>
          </cell>
          <cell r="I223">
            <v>12.16</v>
          </cell>
          <cell r="J223">
            <v>2.2000000000000002</v>
          </cell>
        </row>
        <row r="224">
          <cell r="H224">
            <v>2</v>
          </cell>
          <cell r="I224">
            <v>13.42</v>
          </cell>
          <cell r="J224">
            <v>3.48</v>
          </cell>
        </row>
        <row r="225">
          <cell r="H225">
            <v>1</v>
          </cell>
          <cell r="I225">
            <v>8.58</v>
          </cell>
          <cell r="J225">
            <v>1.92</v>
          </cell>
        </row>
        <row r="226">
          <cell r="H226">
            <v>3</v>
          </cell>
          <cell r="I226">
            <v>15.98</v>
          </cell>
          <cell r="J226">
            <v>3</v>
          </cell>
        </row>
        <row r="227">
          <cell r="H227">
            <v>2</v>
          </cell>
          <cell r="I227">
            <v>13.42</v>
          </cell>
          <cell r="J227">
            <v>1.58</v>
          </cell>
        </row>
        <row r="228">
          <cell r="H228">
            <v>2</v>
          </cell>
          <cell r="I228">
            <v>16.27</v>
          </cell>
          <cell r="J228">
            <v>2.5</v>
          </cell>
        </row>
        <row r="229">
          <cell r="H229">
            <v>2</v>
          </cell>
          <cell r="I229">
            <v>10.09</v>
          </cell>
          <cell r="J229">
            <v>2</v>
          </cell>
        </row>
        <row r="230">
          <cell r="H230">
            <v>4</v>
          </cell>
          <cell r="I230">
            <v>20.45</v>
          </cell>
          <cell r="J230">
            <v>3</v>
          </cell>
        </row>
        <row r="231">
          <cell r="H231">
            <v>2</v>
          </cell>
          <cell r="I231">
            <v>13.28</v>
          </cell>
          <cell r="J231">
            <v>2.72</v>
          </cell>
        </row>
        <row r="232">
          <cell r="H232">
            <v>2</v>
          </cell>
          <cell r="I232">
            <v>22.12</v>
          </cell>
          <cell r="J232">
            <v>2.88</v>
          </cell>
        </row>
        <row r="233">
          <cell r="H233">
            <v>4</v>
          </cell>
          <cell r="I233">
            <v>24.01</v>
          </cell>
          <cell r="J233">
            <v>2</v>
          </cell>
        </row>
        <row r="234">
          <cell r="H234">
            <v>3</v>
          </cell>
          <cell r="I234">
            <v>15.69</v>
          </cell>
          <cell r="J234">
            <v>3</v>
          </cell>
        </row>
        <row r="235">
          <cell r="H235">
            <v>2</v>
          </cell>
          <cell r="I235">
            <v>11.61</v>
          </cell>
          <cell r="J235">
            <v>3.39</v>
          </cell>
        </row>
        <row r="236">
          <cell r="H236">
            <v>2</v>
          </cell>
          <cell r="I236">
            <v>10.77</v>
          </cell>
          <cell r="J236">
            <v>1.47</v>
          </cell>
        </row>
        <row r="237">
          <cell r="H237">
            <v>2</v>
          </cell>
          <cell r="I237">
            <v>15.53</v>
          </cell>
          <cell r="J237">
            <v>3</v>
          </cell>
        </row>
        <row r="238">
          <cell r="H238">
            <v>2</v>
          </cell>
          <cell r="I238">
            <v>10.07</v>
          </cell>
          <cell r="J238">
            <v>1.25</v>
          </cell>
        </row>
        <row r="239">
          <cell r="H239">
            <v>2</v>
          </cell>
          <cell r="I239">
            <v>12.6</v>
          </cell>
          <cell r="J239">
            <v>1</v>
          </cell>
        </row>
        <row r="240">
          <cell r="H240">
            <v>2</v>
          </cell>
          <cell r="I240">
            <v>32.83</v>
          </cell>
          <cell r="J240">
            <v>1.17</v>
          </cell>
        </row>
        <row r="241">
          <cell r="H241">
            <v>3</v>
          </cell>
          <cell r="I241">
            <v>35.83</v>
          </cell>
          <cell r="J241">
            <v>4.67</v>
          </cell>
        </row>
        <row r="242">
          <cell r="H242">
            <v>3</v>
          </cell>
          <cell r="I242">
            <v>29.03</v>
          </cell>
          <cell r="J242">
            <v>5.92</v>
          </cell>
        </row>
        <row r="243">
          <cell r="H243">
            <v>2</v>
          </cell>
          <cell r="I243">
            <v>27.18</v>
          </cell>
          <cell r="J243">
            <v>2</v>
          </cell>
        </row>
        <row r="244">
          <cell r="H244">
            <v>2</v>
          </cell>
          <cell r="I244">
            <v>22.67</v>
          </cell>
          <cell r="J244">
            <v>2</v>
          </cell>
        </row>
        <row r="245">
          <cell r="H245">
            <v>2</v>
          </cell>
          <cell r="I245">
            <v>17.82</v>
          </cell>
          <cell r="J245">
            <v>1.75</v>
          </cell>
        </row>
        <row r="246">
          <cell r="H246">
            <v>2</v>
          </cell>
          <cell r="I246">
            <v>18.78</v>
          </cell>
          <cell r="J246">
            <v>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activeCell="J18" sqref="J18"/>
    </sheetView>
  </sheetViews>
  <sheetFormatPr defaultColWidth="13" defaultRowHeight="15" customHeight="1" x14ac:dyDescent="0.3"/>
  <cols>
    <col min="1" max="10" width="12.09765625" style="2" customWidth="1"/>
    <col min="11" max="11" width="41.3984375" style="2" customWidth="1"/>
    <col min="12" max="26" width="12.09765625" style="2" customWidth="1"/>
    <col min="27" max="16384" width="13" style="2"/>
  </cols>
  <sheetData>
    <row r="1" spans="1:11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ht="14.4" x14ac:dyDescent="0.3">
      <c r="A2" s="1" t="s">
        <v>7</v>
      </c>
      <c r="B2" s="1" t="s">
        <v>8</v>
      </c>
      <c r="C2" s="1" t="s">
        <v>9</v>
      </c>
      <c r="D2" s="1" t="s">
        <v>10</v>
      </c>
      <c r="E2" s="1">
        <v>2</v>
      </c>
      <c r="F2" s="1">
        <v>16.989999999999998</v>
      </c>
      <c r="G2" s="1">
        <v>1.01</v>
      </c>
    </row>
    <row r="3" spans="1:11" ht="14.4" x14ac:dyDescent="0.3">
      <c r="A3" s="1" t="s">
        <v>11</v>
      </c>
      <c r="B3" s="1" t="s">
        <v>8</v>
      </c>
      <c r="C3" s="1" t="s">
        <v>9</v>
      </c>
      <c r="D3" s="1" t="s">
        <v>10</v>
      </c>
      <c r="E3" s="1">
        <v>3</v>
      </c>
      <c r="F3" s="1">
        <v>10.34</v>
      </c>
      <c r="G3" s="1">
        <v>1.66</v>
      </c>
      <c r="J3" s="3" t="s">
        <v>12</v>
      </c>
      <c r="K3" s="3" t="s">
        <v>13</v>
      </c>
    </row>
    <row r="4" spans="1:11" ht="14.4" x14ac:dyDescent="0.3">
      <c r="A4" s="1" t="s">
        <v>11</v>
      </c>
      <c r="B4" s="1" t="s">
        <v>8</v>
      </c>
      <c r="C4" s="1" t="s">
        <v>9</v>
      </c>
      <c r="D4" s="1" t="s">
        <v>10</v>
      </c>
      <c r="E4" s="1">
        <v>3</v>
      </c>
      <c r="F4" s="1">
        <v>21.01</v>
      </c>
      <c r="G4" s="1">
        <v>3.5</v>
      </c>
      <c r="J4" s="3" t="s">
        <v>1</v>
      </c>
      <c r="K4" s="3" t="s">
        <v>14</v>
      </c>
    </row>
    <row r="5" spans="1:11" ht="14.4" x14ac:dyDescent="0.3">
      <c r="A5" s="1" t="s">
        <v>11</v>
      </c>
      <c r="B5" s="1" t="s">
        <v>8</v>
      </c>
      <c r="C5" s="1" t="s">
        <v>9</v>
      </c>
      <c r="D5" s="1" t="s">
        <v>10</v>
      </c>
      <c r="E5" s="1">
        <v>2</v>
      </c>
      <c r="F5" s="1">
        <v>23.68</v>
      </c>
      <c r="G5" s="1">
        <v>3.31</v>
      </c>
      <c r="J5" s="3" t="s">
        <v>2</v>
      </c>
      <c r="K5" s="3" t="s">
        <v>15</v>
      </c>
    </row>
    <row r="6" spans="1:11" ht="14.4" x14ac:dyDescent="0.3">
      <c r="A6" s="1" t="s">
        <v>7</v>
      </c>
      <c r="B6" s="1" t="s">
        <v>8</v>
      </c>
      <c r="C6" s="1" t="s">
        <v>9</v>
      </c>
      <c r="D6" s="1" t="s">
        <v>10</v>
      </c>
      <c r="E6" s="1">
        <v>4</v>
      </c>
      <c r="F6" s="1">
        <v>24.59</v>
      </c>
      <c r="G6" s="1">
        <v>3.61</v>
      </c>
      <c r="J6" s="3" t="s">
        <v>3</v>
      </c>
      <c r="K6" s="3" t="s">
        <v>16</v>
      </c>
    </row>
    <row r="7" spans="1:11" ht="14.4" x14ac:dyDescent="0.3">
      <c r="A7" s="1" t="s">
        <v>11</v>
      </c>
      <c r="B7" s="1" t="s">
        <v>8</v>
      </c>
      <c r="C7" s="1" t="s">
        <v>9</v>
      </c>
      <c r="D7" s="1" t="s">
        <v>10</v>
      </c>
      <c r="E7" s="1">
        <v>4</v>
      </c>
      <c r="F7" s="1">
        <v>25.29</v>
      </c>
      <c r="G7" s="1">
        <v>4.71</v>
      </c>
      <c r="J7" s="3" t="s">
        <v>4</v>
      </c>
      <c r="K7" s="3" t="s">
        <v>17</v>
      </c>
    </row>
    <row r="8" spans="1:11" ht="14.4" x14ac:dyDescent="0.3">
      <c r="A8" s="1" t="s">
        <v>11</v>
      </c>
      <c r="B8" s="1" t="s">
        <v>8</v>
      </c>
      <c r="C8" s="1" t="s">
        <v>9</v>
      </c>
      <c r="D8" s="1" t="s">
        <v>10</v>
      </c>
      <c r="E8" s="1">
        <v>2</v>
      </c>
      <c r="F8" s="1">
        <v>8.77</v>
      </c>
      <c r="G8" s="1">
        <v>2</v>
      </c>
      <c r="J8" s="3" t="s">
        <v>18</v>
      </c>
      <c r="K8" s="3" t="s">
        <v>19</v>
      </c>
    </row>
    <row r="9" spans="1:11" ht="14.4" x14ac:dyDescent="0.3">
      <c r="A9" s="1" t="s">
        <v>11</v>
      </c>
      <c r="B9" s="1" t="s">
        <v>8</v>
      </c>
      <c r="C9" s="1" t="s">
        <v>9</v>
      </c>
      <c r="D9" s="1" t="s">
        <v>10</v>
      </c>
      <c r="E9" s="1">
        <v>4</v>
      </c>
      <c r="F9" s="1">
        <v>26.88</v>
      </c>
      <c r="G9" s="1">
        <v>3.12</v>
      </c>
      <c r="J9" s="3" t="s">
        <v>6</v>
      </c>
      <c r="K9" s="3" t="s">
        <v>20</v>
      </c>
    </row>
    <row r="10" spans="1:11" ht="14.4" x14ac:dyDescent="0.3">
      <c r="A10" s="1" t="s">
        <v>11</v>
      </c>
      <c r="B10" s="1" t="s">
        <v>8</v>
      </c>
      <c r="C10" s="1" t="s">
        <v>9</v>
      </c>
      <c r="D10" s="1" t="s">
        <v>10</v>
      </c>
      <c r="E10" s="1">
        <v>2</v>
      </c>
      <c r="F10" s="1">
        <v>15.04</v>
      </c>
      <c r="G10" s="1">
        <v>1.96</v>
      </c>
    </row>
    <row r="11" spans="1:11" ht="14.4" x14ac:dyDescent="0.3">
      <c r="A11" s="1" t="s">
        <v>11</v>
      </c>
      <c r="B11" s="1" t="s">
        <v>8</v>
      </c>
      <c r="C11" s="1" t="s">
        <v>9</v>
      </c>
      <c r="D11" s="1" t="s">
        <v>10</v>
      </c>
      <c r="E11" s="1">
        <v>2</v>
      </c>
      <c r="F11" s="1">
        <v>14.78</v>
      </c>
      <c r="G11" s="1">
        <v>3.23</v>
      </c>
    </row>
    <row r="12" spans="1:11" ht="14.4" x14ac:dyDescent="0.3">
      <c r="A12" s="1" t="s">
        <v>11</v>
      </c>
      <c r="B12" s="1" t="s">
        <v>8</v>
      </c>
      <c r="C12" s="1" t="s">
        <v>9</v>
      </c>
      <c r="D12" s="1" t="s">
        <v>10</v>
      </c>
      <c r="E12" s="1">
        <v>2</v>
      </c>
      <c r="F12" s="1">
        <v>10.27</v>
      </c>
      <c r="G12" s="1">
        <v>1.71</v>
      </c>
    </row>
    <row r="13" spans="1:11" ht="14.4" x14ac:dyDescent="0.3">
      <c r="A13" s="1" t="s">
        <v>7</v>
      </c>
      <c r="B13" s="1" t="s">
        <v>8</v>
      </c>
      <c r="C13" s="1" t="s">
        <v>9</v>
      </c>
      <c r="D13" s="1" t="s">
        <v>10</v>
      </c>
      <c r="E13" s="1">
        <v>4</v>
      </c>
      <c r="F13" s="1">
        <v>35.26</v>
      </c>
      <c r="G13" s="1">
        <v>5</v>
      </c>
    </row>
    <row r="14" spans="1:11" ht="14.4" x14ac:dyDescent="0.3">
      <c r="A14" s="1" t="s">
        <v>11</v>
      </c>
      <c r="B14" s="1" t="s">
        <v>8</v>
      </c>
      <c r="C14" s="1" t="s">
        <v>9</v>
      </c>
      <c r="D14" s="1" t="s">
        <v>10</v>
      </c>
      <c r="E14" s="1">
        <v>2</v>
      </c>
      <c r="F14" s="1">
        <v>15.42</v>
      </c>
      <c r="G14" s="1">
        <v>1.57</v>
      </c>
    </row>
    <row r="15" spans="1:11" ht="14.4" x14ac:dyDescent="0.3">
      <c r="A15" s="1" t="s">
        <v>11</v>
      </c>
      <c r="B15" s="1" t="s">
        <v>8</v>
      </c>
      <c r="C15" s="1" t="s">
        <v>9</v>
      </c>
      <c r="D15" s="1" t="s">
        <v>10</v>
      </c>
      <c r="E15" s="1">
        <v>4</v>
      </c>
      <c r="F15" s="1">
        <v>18.43</v>
      </c>
      <c r="G15" s="1">
        <v>3</v>
      </c>
    </row>
    <row r="16" spans="1:11" ht="14.4" x14ac:dyDescent="0.3">
      <c r="A16" s="1" t="s">
        <v>7</v>
      </c>
      <c r="B16" s="1" t="s">
        <v>8</v>
      </c>
      <c r="C16" s="1" t="s">
        <v>9</v>
      </c>
      <c r="D16" s="1" t="s">
        <v>10</v>
      </c>
      <c r="E16" s="1">
        <v>2</v>
      </c>
      <c r="F16" s="1">
        <v>14.83</v>
      </c>
      <c r="G16" s="1">
        <v>3.02</v>
      </c>
    </row>
    <row r="17" spans="1:7" ht="14.4" x14ac:dyDescent="0.3">
      <c r="A17" s="1" t="s">
        <v>11</v>
      </c>
      <c r="B17" s="1" t="s">
        <v>8</v>
      </c>
      <c r="C17" s="1" t="s">
        <v>9</v>
      </c>
      <c r="D17" s="1" t="s">
        <v>10</v>
      </c>
      <c r="E17" s="1">
        <v>2</v>
      </c>
      <c r="F17" s="1">
        <v>21.58</v>
      </c>
      <c r="G17" s="1">
        <v>3.92</v>
      </c>
    </row>
    <row r="18" spans="1:7" ht="14.4" x14ac:dyDescent="0.3">
      <c r="A18" s="1" t="s">
        <v>7</v>
      </c>
      <c r="B18" s="1" t="s">
        <v>8</v>
      </c>
      <c r="C18" s="1" t="s">
        <v>9</v>
      </c>
      <c r="D18" s="1" t="s">
        <v>10</v>
      </c>
      <c r="E18" s="1">
        <v>3</v>
      </c>
      <c r="F18" s="1">
        <v>10.33</v>
      </c>
      <c r="G18" s="1">
        <v>1.67</v>
      </c>
    </row>
    <row r="19" spans="1:7" ht="14.4" x14ac:dyDescent="0.3">
      <c r="A19" s="1" t="s">
        <v>11</v>
      </c>
      <c r="B19" s="1" t="s">
        <v>8</v>
      </c>
      <c r="C19" s="1" t="s">
        <v>9</v>
      </c>
      <c r="D19" s="1" t="s">
        <v>10</v>
      </c>
      <c r="E19" s="1">
        <v>3</v>
      </c>
      <c r="F19" s="1">
        <v>16.29</v>
      </c>
      <c r="G19" s="1">
        <v>3.71</v>
      </c>
    </row>
    <row r="20" spans="1:7" ht="14.4" x14ac:dyDescent="0.3">
      <c r="A20" s="1" t="s">
        <v>7</v>
      </c>
      <c r="B20" s="1" t="s">
        <v>8</v>
      </c>
      <c r="C20" s="1" t="s">
        <v>9</v>
      </c>
      <c r="D20" s="1" t="s">
        <v>10</v>
      </c>
      <c r="E20" s="1">
        <v>3</v>
      </c>
      <c r="F20" s="1">
        <v>16.97</v>
      </c>
      <c r="G20" s="1">
        <v>3.5</v>
      </c>
    </row>
    <row r="21" spans="1:7" ht="15.75" customHeight="1" x14ac:dyDescent="0.3">
      <c r="A21" s="1" t="s">
        <v>11</v>
      </c>
      <c r="B21" s="1" t="s">
        <v>8</v>
      </c>
      <c r="C21" s="1" t="s">
        <v>21</v>
      </c>
      <c r="D21" s="1" t="s">
        <v>10</v>
      </c>
      <c r="E21" s="1">
        <v>3</v>
      </c>
      <c r="F21" s="1">
        <v>20.65</v>
      </c>
      <c r="G21" s="1">
        <v>3.35</v>
      </c>
    </row>
    <row r="22" spans="1:7" ht="15.75" customHeight="1" x14ac:dyDescent="0.3">
      <c r="A22" s="1" t="s">
        <v>11</v>
      </c>
      <c r="B22" s="1" t="s">
        <v>8</v>
      </c>
      <c r="C22" s="1" t="s">
        <v>21</v>
      </c>
      <c r="D22" s="1" t="s">
        <v>10</v>
      </c>
      <c r="E22" s="1">
        <v>2</v>
      </c>
      <c r="F22" s="1">
        <v>17.920000000000002</v>
      </c>
      <c r="G22" s="1">
        <v>4.08</v>
      </c>
    </row>
    <row r="23" spans="1:7" ht="15.75" customHeight="1" x14ac:dyDescent="0.3">
      <c r="A23" s="1" t="s">
        <v>7</v>
      </c>
      <c r="B23" s="1" t="s">
        <v>8</v>
      </c>
      <c r="C23" s="1" t="s">
        <v>21</v>
      </c>
      <c r="D23" s="1" t="s">
        <v>10</v>
      </c>
      <c r="E23" s="1">
        <v>2</v>
      </c>
      <c r="F23" s="1">
        <v>20.29</v>
      </c>
      <c r="G23" s="1">
        <v>2.75</v>
      </c>
    </row>
    <row r="24" spans="1:7" ht="15.75" customHeight="1" x14ac:dyDescent="0.3">
      <c r="A24" s="1" t="s">
        <v>7</v>
      </c>
      <c r="B24" s="1" t="s">
        <v>8</v>
      </c>
      <c r="C24" s="1" t="s">
        <v>21</v>
      </c>
      <c r="D24" s="1" t="s">
        <v>10</v>
      </c>
      <c r="E24" s="1">
        <v>2</v>
      </c>
      <c r="F24" s="1">
        <v>15.77</v>
      </c>
      <c r="G24" s="1">
        <v>2.23</v>
      </c>
    </row>
    <row r="25" spans="1:7" ht="15.75" customHeight="1" x14ac:dyDescent="0.3">
      <c r="A25" s="1" t="s">
        <v>11</v>
      </c>
      <c r="B25" s="1" t="s">
        <v>8</v>
      </c>
      <c r="C25" s="1" t="s">
        <v>21</v>
      </c>
      <c r="D25" s="1" t="s">
        <v>10</v>
      </c>
      <c r="E25" s="1">
        <v>4</v>
      </c>
      <c r="F25" s="1">
        <v>39.42</v>
      </c>
      <c r="G25" s="1">
        <v>7.58</v>
      </c>
    </row>
    <row r="26" spans="1:7" ht="15.75" customHeight="1" x14ac:dyDescent="0.3">
      <c r="A26" s="1" t="s">
        <v>11</v>
      </c>
      <c r="B26" s="1" t="s">
        <v>8</v>
      </c>
      <c r="C26" s="1" t="s">
        <v>21</v>
      </c>
      <c r="D26" s="1" t="s">
        <v>10</v>
      </c>
      <c r="E26" s="1">
        <v>2</v>
      </c>
      <c r="F26" s="1">
        <v>19.82</v>
      </c>
      <c r="G26" s="1">
        <v>3.18</v>
      </c>
    </row>
    <row r="27" spans="1:7" ht="15.75" customHeight="1" x14ac:dyDescent="0.3">
      <c r="A27" s="1" t="s">
        <v>11</v>
      </c>
      <c r="B27" s="1" t="s">
        <v>8</v>
      </c>
      <c r="C27" s="1" t="s">
        <v>21</v>
      </c>
      <c r="D27" s="1" t="s">
        <v>10</v>
      </c>
      <c r="E27" s="1">
        <v>4</v>
      </c>
      <c r="F27" s="1">
        <v>17.809999999999999</v>
      </c>
      <c r="G27" s="1">
        <v>2.34</v>
      </c>
    </row>
    <row r="28" spans="1:7" ht="15.75" customHeight="1" x14ac:dyDescent="0.3">
      <c r="A28" s="1" t="s">
        <v>11</v>
      </c>
      <c r="B28" s="1" t="s">
        <v>8</v>
      </c>
      <c r="C28" s="1" t="s">
        <v>21</v>
      </c>
      <c r="D28" s="1" t="s">
        <v>10</v>
      </c>
      <c r="E28" s="1">
        <v>2</v>
      </c>
      <c r="F28" s="1">
        <v>13.37</v>
      </c>
      <c r="G28" s="1">
        <v>2</v>
      </c>
    </row>
    <row r="29" spans="1:7" ht="15.75" customHeight="1" x14ac:dyDescent="0.3">
      <c r="A29" s="1" t="s">
        <v>11</v>
      </c>
      <c r="B29" s="1" t="s">
        <v>8</v>
      </c>
      <c r="C29" s="1" t="s">
        <v>21</v>
      </c>
      <c r="D29" s="1" t="s">
        <v>10</v>
      </c>
      <c r="E29" s="1">
        <v>2</v>
      </c>
      <c r="F29" s="1">
        <v>12.69</v>
      </c>
      <c r="G29" s="1">
        <v>2</v>
      </c>
    </row>
    <row r="30" spans="1:7" ht="15.75" customHeight="1" x14ac:dyDescent="0.3">
      <c r="A30" s="1" t="s">
        <v>11</v>
      </c>
      <c r="B30" s="1" t="s">
        <v>8</v>
      </c>
      <c r="C30" s="1" t="s">
        <v>21</v>
      </c>
      <c r="D30" s="1" t="s">
        <v>10</v>
      </c>
      <c r="E30" s="1">
        <v>2</v>
      </c>
      <c r="F30" s="1">
        <v>21.7</v>
      </c>
      <c r="G30" s="1">
        <v>4.3</v>
      </c>
    </row>
    <row r="31" spans="1:7" ht="15.75" customHeight="1" x14ac:dyDescent="0.3">
      <c r="A31" s="1" t="s">
        <v>7</v>
      </c>
      <c r="B31" s="1" t="s">
        <v>8</v>
      </c>
      <c r="C31" s="1" t="s">
        <v>21</v>
      </c>
      <c r="D31" s="1" t="s">
        <v>10</v>
      </c>
      <c r="E31" s="1">
        <v>2</v>
      </c>
      <c r="F31" s="1">
        <v>19.649999999999999</v>
      </c>
      <c r="G31" s="1">
        <v>3</v>
      </c>
    </row>
    <row r="32" spans="1:7" ht="15.75" customHeight="1" x14ac:dyDescent="0.3">
      <c r="A32" s="1" t="s">
        <v>11</v>
      </c>
      <c r="B32" s="1" t="s">
        <v>8</v>
      </c>
      <c r="C32" s="1" t="s">
        <v>21</v>
      </c>
      <c r="D32" s="1" t="s">
        <v>10</v>
      </c>
      <c r="E32" s="1">
        <v>2</v>
      </c>
      <c r="F32" s="1">
        <v>9.5500000000000007</v>
      </c>
      <c r="G32" s="1">
        <v>1.45</v>
      </c>
    </row>
    <row r="33" spans="1:7" ht="15.75" customHeight="1" x14ac:dyDescent="0.3">
      <c r="A33" s="1" t="s">
        <v>11</v>
      </c>
      <c r="B33" s="1" t="s">
        <v>8</v>
      </c>
      <c r="C33" s="1" t="s">
        <v>21</v>
      </c>
      <c r="D33" s="1" t="s">
        <v>10</v>
      </c>
      <c r="E33" s="1">
        <v>4</v>
      </c>
      <c r="F33" s="1">
        <v>18.350000000000001</v>
      </c>
      <c r="G33" s="1">
        <v>2.5</v>
      </c>
    </row>
    <row r="34" spans="1:7" ht="15.75" customHeight="1" x14ac:dyDescent="0.3">
      <c r="A34" s="1" t="s">
        <v>7</v>
      </c>
      <c r="B34" s="1" t="s">
        <v>8</v>
      </c>
      <c r="C34" s="1" t="s">
        <v>21</v>
      </c>
      <c r="D34" s="1" t="s">
        <v>10</v>
      </c>
      <c r="E34" s="1">
        <v>2</v>
      </c>
      <c r="F34" s="1">
        <v>15.06</v>
      </c>
      <c r="G34" s="1">
        <v>3</v>
      </c>
    </row>
    <row r="35" spans="1:7" ht="15.75" customHeight="1" x14ac:dyDescent="0.3">
      <c r="A35" s="1" t="s">
        <v>7</v>
      </c>
      <c r="B35" s="1" t="s">
        <v>8</v>
      </c>
      <c r="C35" s="1" t="s">
        <v>21</v>
      </c>
      <c r="D35" s="1" t="s">
        <v>10</v>
      </c>
      <c r="E35" s="1">
        <v>4</v>
      </c>
      <c r="F35" s="1">
        <v>20.69</v>
      </c>
      <c r="G35" s="1">
        <v>2.4500000000000002</v>
      </c>
    </row>
    <row r="36" spans="1:7" ht="15.75" customHeight="1" x14ac:dyDescent="0.3">
      <c r="A36" s="1" t="s">
        <v>11</v>
      </c>
      <c r="B36" s="1" t="s">
        <v>8</v>
      </c>
      <c r="C36" s="1" t="s">
        <v>21</v>
      </c>
      <c r="D36" s="1" t="s">
        <v>10</v>
      </c>
      <c r="E36" s="1">
        <v>2</v>
      </c>
      <c r="F36" s="1">
        <v>17.78</v>
      </c>
      <c r="G36" s="1">
        <v>3.27</v>
      </c>
    </row>
    <row r="37" spans="1:7" ht="15.75" customHeight="1" x14ac:dyDescent="0.3">
      <c r="A37" s="1" t="s">
        <v>11</v>
      </c>
      <c r="B37" s="1" t="s">
        <v>8</v>
      </c>
      <c r="C37" s="1" t="s">
        <v>21</v>
      </c>
      <c r="D37" s="1" t="s">
        <v>10</v>
      </c>
      <c r="E37" s="1">
        <v>3</v>
      </c>
      <c r="F37" s="1">
        <v>24.06</v>
      </c>
      <c r="G37" s="1">
        <v>3.6</v>
      </c>
    </row>
    <row r="38" spans="1:7" ht="15.75" customHeight="1" x14ac:dyDescent="0.3">
      <c r="A38" s="1" t="s">
        <v>11</v>
      </c>
      <c r="B38" s="1" t="s">
        <v>8</v>
      </c>
      <c r="C38" s="1" t="s">
        <v>21</v>
      </c>
      <c r="D38" s="1" t="s">
        <v>10</v>
      </c>
      <c r="E38" s="1">
        <v>3</v>
      </c>
      <c r="F38" s="1">
        <v>16.309999999999999</v>
      </c>
      <c r="G38" s="1">
        <v>2</v>
      </c>
    </row>
    <row r="39" spans="1:7" ht="15.75" customHeight="1" x14ac:dyDescent="0.3">
      <c r="A39" s="1" t="s">
        <v>7</v>
      </c>
      <c r="B39" s="1" t="s">
        <v>8</v>
      </c>
      <c r="C39" s="1" t="s">
        <v>21</v>
      </c>
      <c r="D39" s="1" t="s">
        <v>10</v>
      </c>
      <c r="E39" s="1">
        <v>3</v>
      </c>
      <c r="F39" s="1">
        <v>16.93</v>
      </c>
      <c r="G39" s="1">
        <v>3.07</v>
      </c>
    </row>
    <row r="40" spans="1:7" ht="15.75" customHeight="1" x14ac:dyDescent="0.3">
      <c r="A40" s="1" t="s">
        <v>11</v>
      </c>
      <c r="B40" s="1" t="s">
        <v>8</v>
      </c>
      <c r="C40" s="1" t="s">
        <v>21</v>
      </c>
      <c r="D40" s="1" t="s">
        <v>10</v>
      </c>
      <c r="E40" s="1">
        <v>3</v>
      </c>
      <c r="F40" s="1">
        <v>18.690000000000001</v>
      </c>
      <c r="G40" s="1">
        <v>2.31</v>
      </c>
    </row>
    <row r="41" spans="1:7" ht="15.75" customHeight="1" x14ac:dyDescent="0.3">
      <c r="A41" s="1" t="s">
        <v>11</v>
      </c>
      <c r="B41" s="1" t="s">
        <v>8</v>
      </c>
      <c r="C41" s="1" t="s">
        <v>21</v>
      </c>
      <c r="D41" s="1" t="s">
        <v>10</v>
      </c>
      <c r="E41" s="1">
        <v>3</v>
      </c>
      <c r="F41" s="1">
        <v>31.27</v>
      </c>
      <c r="G41" s="1">
        <v>5</v>
      </c>
    </row>
    <row r="42" spans="1:7" ht="15.75" customHeight="1" x14ac:dyDescent="0.3">
      <c r="A42" s="1" t="s">
        <v>11</v>
      </c>
      <c r="B42" s="1" t="s">
        <v>8</v>
      </c>
      <c r="C42" s="1" t="s">
        <v>21</v>
      </c>
      <c r="D42" s="1" t="s">
        <v>10</v>
      </c>
      <c r="E42" s="1">
        <v>3</v>
      </c>
      <c r="F42" s="1">
        <v>16.04</v>
      </c>
      <c r="G42" s="1">
        <v>2.2400000000000002</v>
      </c>
    </row>
    <row r="43" spans="1:7" ht="15.75" customHeight="1" x14ac:dyDescent="0.3">
      <c r="A43" s="1" t="s">
        <v>11</v>
      </c>
      <c r="B43" s="1" t="s">
        <v>8</v>
      </c>
      <c r="C43" s="1" t="s">
        <v>9</v>
      </c>
      <c r="D43" s="1" t="s">
        <v>10</v>
      </c>
      <c r="E43" s="1">
        <v>2</v>
      </c>
      <c r="F43" s="1">
        <v>17.46</v>
      </c>
      <c r="G43" s="1">
        <v>2.54</v>
      </c>
    </row>
    <row r="44" spans="1:7" ht="15.75" customHeight="1" x14ac:dyDescent="0.3">
      <c r="A44" s="1" t="s">
        <v>11</v>
      </c>
      <c r="B44" s="1" t="s">
        <v>8</v>
      </c>
      <c r="C44" s="1" t="s">
        <v>9</v>
      </c>
      <c r="D44" s="1" t="s">
        <v>10</v>
      </c>
      <c r="E44" s="1">
        <v>2</v>
      </c>
      <c r="F44" s="1">
        <v>13.94</v>
      </c>
      <c r="G44" s="1">
        <v>3.06</v>
      </c>
    </row>
    <row r="45" spans="1:7" ht="15.75" customHeight="1" x14ac:dyDescent="0.3">
      <c r="A45" s="1" t="s">
        <v>11</v>
      </c>
      <c r="B45" s="1" t="s">
        <v>8</v>
      </c>
      <c r="C45" s="1" t="s">
        <v>9</v>
      </c>
      <c r="D45" s="1" t="s">
        <v>10</v>
      </c>
      <c r="E45" s="1">
        <v>2</v>
      </c>
      <c r="F45" s="1">
        <v>9.68</v>
      </c>
      <c r="G45" s="1">
        <v>1.32</v>
      </c>
    </row>
    <row r="46" spans="1:7" ht="15.75" customHeight="1" x14ac:dyDescent="0.3">
      <c r="A46" s="1" t="s">
        <v>11</v>
      </c>
      <c r="B46" s="1" t="s">
        <v>8</v>
      </c>
      <c r="C46" s="1" t="s">
        <v>9</v>
      </c>
      <c r="D46" s="1" t="s">
        <v>10</v>
      </c>
      <c r="E46" s="1">
        <v>4</v>
      </c>
      <c r="F46" s="1">
        <v>30.4</v>
      </c>
      <c r="G46" s="1">
        <v>5.6</v>
      </c>
    </row>
    <row r="47" spans="1:7" ht="15.75" customHeight="1" x14ac:dyDescent="0.3">
      <c r="A47" s="1" t="s">
        <v>11</v>
      </c>
      <c r="B47" s="1" t="s">
        <v>8</v>
      </c>
      <c r="C47" s="1" t="s">
        <v>9</v>
      </c>
      <c r="D47" s="1" t="s">
        <v>10</v>
      </c>
      <c r="E47" s="1">
        <v>2</v>
      </c>
      <c r="F47" s="1">
        <v>18.29</v>
      </c>
      <c r="G47" s="1">
        <v>3</v>
      </c>
    </row>
    <row r="48" spans="1:7" ht="15.75" customHeight="1" x14ac:dyDescent="0.3">
      <c r="A48" s="1" t="s">
        <v>11</v>
      </c>
      <c r="B48" s="1" t="s">
        <v>8</v>
      </c>
      <c r="C48" s="1" t="s">
        <v>9</v>
      </c>
      <c r="D48" s="1" t="s">
        <v>10</v>
      </c>
      <c r="E48" s="1">
        <v>2</v>
      </c>
      <c r="F48" s="1">
        <v>22.23</v>
      </c>
      <c r="G48" s="1">
        <v>5</v>
      </c>
    </row>
    <row r="49" spans="1:7" ht="15.75" customHeight="1" x14ac:dyDescent="0.3">
      <c r="A49" s="1" t="s">
        <v>11</v>
      </c>
      <c r="B49" s="1" t="s">
        <v>8</v>
      </c>
      <c r="C49" s="1" t="s">
        <v>9</v>
      </c>
      <c r="D49" s="1" t="s">
        <v>10</v>
      </c>
      <c r="E49" s="1">
        <v>4</v>
      </c>
      <c r="F49" s="1">
        <v>32.4</v>
      </c>
      <c r="G49" s="1">
        <v>6</v>
      </c>
    </row>
    <row r="50" spans="1:7" ht="15.75" customHeight="1" x14ac:dyDescent="0.3">
      <c r="A50" s="1" t="s">
        <v>11</v>
      </c>
      <c r="B50" s="1" t="s">
        <v>8</v>
      </c>
      <c r="C50" s="1" t="s">
        <v>9</v>
      </c>
      <c r="D50" s="1" t="s">
        <v>10</v>
      </c>
      <c r="E50" s="1">
        <v>3</v>
      </c>
      <c r="F50" s="1">
        <v>28.55</v>
      </c>
      <c r="G50" s="1">
        <v>2.0499999999999998</v>
      </c>
    </row>
    <row r="51" spans="1:7" ht="15.75" customHeight="1" x14ac:dyDescent="0.3">
      <c r="A51" s="1" t="s">
        <v>11</v>
      </c>
      <c r="B51" s="1" t="s">
        <v>8</v>
      </c>
      <c r="C51" s="1" t="s">
        <v>9</v>
      </c>
      <c r="D51" s="1" t="s">
        <v>10</v>
      </c>
      <c r="E51" s="1">
        <v>2</v>
      </c>
      <c r="F51" s="1">
        <v>18.04</v>
      </c>
      <c r="G51" s="1">
        <v>3</v>
      </c>
    </row>
    <row r="52" spans="1:7" ht="15.75" customHeight="1" x14ac:dyDescent="0.3">
      <c r="A52" s="1" t="s">
        <v>11</v>
      </c>
      <c r="B52" s="1" t="s">
        <v>8</v>
      </c>
      <c r="C52" s="1" t="s">
        <v>9</v>
      </c>
      <c r="D52" s="1" t="s">
        <v>10</v>
      </c>
      <c r="E52" s="1">
        <v>2</v>
      </c>
      <c r="F52" s="1">
        <v>12.54</v>
      </c>
      <c r="G52" s="1">
        <v>2.5</v>
      </c>
    </row>
    <row r="53" spans="1:7" ht="15.75" customHeight="1" x14ac:dyDescent="0.3">
      <c r="A53" s="1" t="s">
        <v>7</v>
      </c>
      <c r="B53" s="1" t="s">
        <v>8</v>
      </c>
      <c r="C53" s="1" t="s">
        <v>9</v>
      </c>
      <c r="D53" s="1" t="s">
        <v>10</v>
      </c>
      <c r="E53" s="1">
        <v>2</v>
      </c>
      <c r="F53" s="1">
        <v>10.29</v>
      </c>
      <c r="G53" s="1">
        <v>2.6</v>
      </c>
    </row>
    <row r="54" spans="1:7" ht="15.75" customHeight="1" x14ac:dyDescent="0.3">
      <c r="A54" s="1" t="s">
        <v>7</v>
      </c>
      <c r="B54" s="1" t="s">
        <v>8</v>
      </c>
      <c r="C54" s="1" t="s">
        <v>9</v>
      </c>
      <c r="D54" s="1" t="s">
        <v>10</v>
      </c>
      <c r="E54" s="1">
        <v>4</v>
      </c>
      <c r="F54" s="1">
        <v>34.81</v>
      </c>
      <c r="G54" s="1">
        <v>5.2</v>
      </c>
    </row>
    <row r="55" spans="1:7" ht="15.75" customHeight="1" x14ac:dyDescent="0.3">
      <c r="A55" s="1" t="s">
        <v>11</v>
      </c>
      <c r="B55" s="1" t="s">
        <v>8</v>
      </c>
      <c r="C55" s="1" t="s">
        <v>9</v>
      </c>
      <c r="D55" s="1" t="s">
        <v>10</v>
      </c>
      <c r="E55" s="1">
        <v>2</v>
      </c>
      <c r="F55" s="1">
        <v>9.94</v>
      </c>
      <c r="G55" s="1">
        <v>1.56</v>
      </c>
    </row>
    <row r="56" spans="1:7" ht="15.75" customHeight="1" x14ac:dyDescent="0.3">
      <c r="A56" s="1" t="s">
        <v>11</v>
      </c>
      <c r="B56" s="1" t="s">
        <v>8</v>
      </c>
      <c r="C56" s="1" t="s">
        <v>9</v>
      </c>
      <c r="D56" s="1" t="s">
        <v>10</v>
      </c>
      <c r="E56" s="1">
        <v>4</v>
      </c>
      <c r="F56" s="1">
        <v>25.56</v>
      </c>
      <c r="G56" s="1">
        <v>4.34</v>
      </c>
    </row>
    <row r="57" spans="1:7" ht="15.75" customHeight="1" x14ac:dyDescent="0.3">
      <c r="A57" s="1" t="s">
        <v>11</v>
      </c>
      <c r="B57" s="1" t="s">
        <v>8</v>
      </c>
      <c r="C57" s="1" t="s">
        <v>9</v>
      </c>
      <c r="D57" s="1" t="s">
        <v>10</v>
      </c>
      <c r="E57" s="1">
        <v>2</v>
      </c>
      <c r="F57" s="1">
        <v>19.489999999999998</v>
      </c>
      <c r="G57" s="1">
        <v>3.51</v>
      </c>
    </row>
    <row r="58" spans="1:7" ht="15.75" customHeight="1" x14ac:dyDescent="0.3">
      <c r="A58" s="1" t="s">
        <v>11</v>
      </c>
      <c r="B58" s="1" t="s">
        <v>22</v>
      </c>
      <c r="C58" s="1" t="s">
        <v>21</v>
      </c>
      <c r="D58" s="1" t="s">
        <v>10</v>
      </c>
      <c r="E58" s="1">
        <v>4</v>
      </c>
      <c r="F58" s="1">
        <v>38.01</v>
      </c>
      <c r="G58" s="1">
        <v>3</v>
      </c>
    </row>
    <row r="59" spans="1:7" ht="15.75" customHeight="1" x14ac:dyDescent="0.3">
      <c r="A59" s="1" t="s">
        <v>7</v>
      </c>
      <c r="B59" s="1" t="s">
        <v>8</v>
      </c>
      <c r="C59" s="1" t="s">
        <v>21</v>
      </c>
      <c r="D59" s="1" t="s">
        <v>10</v>
      </c>
      <c r="E59" s="1">
        <v>2</v>
      </c>
      <c r="F59" s="1">
        <v>26.41</v>
      </c>
      <c r="G59" s="1">
        <v>1.5</v>
      </c>
    </row>
    <row r="60" spans="1:7" ht="15.75" customHeight="1" x14ac:dyDescent="0.3">
      <c r="A60" s="1" t="s">
        <v>11</v>
      </c>
      <c r="B60" s="1" t="s">
        <v>22</v>
      </c>
      <c r="C60" s="1" t="s">
        <v>21</v>
      </c>
      <c r="D60" s="1" t="s">
        <v>10</v>
      </c>
      <c r="E60" s="1">
        <v>2</v>
      </c>
      <c r="F60" s="1">
        <v>11.24</v>
      </c>
      <c r="G60" s="1">
        <v>1.76</v>
      </c>
    </row>
    <row r="61" spans="1:7" ht="15.75" customHeight="1" x14ac:dyDescent="0.3">
      <c r="A61" s="1" t="s">
        <v>11</v>
      </c>
      <c r="B61" s="1" t="s">
        <v>8</v>
      </c>
      <c r="C61" s="1" t="s">
        <v>21</v>
      </c>
      <c r="D61" s="1" t="s">
        <v>10</v>
      </c>
      <c r="E61" s="1">
        <v>4</v>
      </c>
      <c r="F61" s="1">
        <v>48.27</v>
      </c>
      <c r="G61" s="1">
        <v>6.73</v>
      </c>
    </row>
    <row r="62" spans="1:7" ht="15.75" customHeight="1" x14ac:dyDescent="0.3">
      <c r="A62" s="1" t="s">
        <v>11</v>
      </c>
      <c r="B62" s="1" t="s">
        <v>22</v>
      </c>
      <c r="C62" s="1" t="s">
        <v>21</v>
      </c>
      <c r="D62" s="1" t="s">
        <v>10</v>
      </c>
      <c r="E62" s="1">
        <v>2</v>
      </c>
      <c r="F62" s="1">
        <v>20.29</v>
      </c>
      <c r="G62" s="1">
        <v>3.21</v>
      </c>
    </row>
    <row r="63" spans="1:7" ht="15.75" customHeight="1" x14ac:dyDescent="0.3">
      <c r="A63" s="1" t="s">
        <v>11</v>
      </c>
      <c r="B63" s="1" t="s">
        <v>22</v>
      </c>
      <c r="C63" s="1" t="s">
        <v>21</v>
      </c>
      <c r="D63" s="1" t="s">
        <v>10</v>
      </c>
      <c r="E63" s="1">
        <v>2</v>
      </c>
      <c r="F63" s="1">
        <v>13.81</v>
      </c>
      <c r="G63" s="1">
        <v>2</v>
      </c>
    </row>
    <row r="64" spans="1:7" ht="15.75" customHeight="1" x14ac:dyDescent="0.3">
      <c r="A64" s="1" t="s">
        <v>11</v>
      </c>
      <c r="B64" s="1" t="s">
        <v>22</v>
      </c>
      <c r="C64" s="1" t="s">
        <v>21</v>
      </c>
      <c r="D64" s="1" t="s">
        <v>10</v>
      </c>
      <c r="E64" s="1">
        <v>2</v>
      </c>
      <c r="F64" s="1">
        <v>11.02</v>
      </c>
      <c r="G64" s="1">
        <v>1.98</v>
      </c>
    </row>
    <row r="65" spans="1:7" ht="15.75" customHeight="1" x14ac:dyDescent="0.3">
      <c r="A65" s="1" t="s">
        <v>11</v>
      </c>
      <c r="B65" s="1" t="s">
        <v>22</v>
      </c>
      <c r="C65" s="1" t="s">
        <v>21</v>
      </c>
      <c r="D65" s="1" t="s">
        <v>10</v>
      </c>
      <c r="E65" s="1">
        <v>4</v>
      </c>
      <c r="F65" s="1">
        <v>18.29</v>
      </c>
      <c r="G65" s="1">
        <v>3.76</v>
      </c>
    </row>
    <row r="66" spans="1:7" ht="15.75" customHeight="1" x14ac:dyDescent="0.3">
      <c r="A66" s="1" t="s">
        <v>11</v>
      </c>
      <c r="B66" s="1" t="s">
        <v>8</v>
      </c>
      <c r="C66" s="1" t="s">
        <v>21</v>
      </c>
      <c r="D66" s="1" t="s">
        <v>10</v>
      </c>
      <c r="E66" s="1">
        <v>3</v>
      </c>
      <c r="F66" s="1">
        <v>17.59</v>
      </c>
      <c r="G66" s="1">
        <v>2.64</v>
      </c>
    </row>
    <row r="67" spans="1:7" ht="15.75" customHeight="1" x14ac:dyDescent="0.3">
      <c r="A67" s="1" t="s">
        <v>11</v>
      </c>
      <c r="B67" s="1" t="s">
        <v>8</v>
      </c>
      <c r="C67" s="1" t="s">
        <v>21</v>
      </c>
      <c r="D67" s="1" t="s">
        <v>10</v>
      </c>
      <c r="E67" s="1">
        <v>3</v>
      </c>
      <c r="F67" s="1">
        <v>20.079999999999998</v>
      </c>
      <c r="G67" s="1">
        <v>3.15</v>
      </c>
    </row>
    <row r="68" spans="1:7" ht="15.75" customHeight="1" x14ac:dyDescent="0.3">
      <c r="A68" s="1" t="s">
        <v>7</v>
      </c>
      <c r="B68" s="1" t="s">
        <v>8</v>
      </c>
      <c r="C68" s="1" t="s">
        <v>21</v>
      </c>
      <c r="D68" s="1" t="s">
        <v>10</v>
      </c>
      <c r="E68" s="1">
        <v>2</v>
      </c>
      <c r="F68" s="1">
        <v>16.45</v>
      </c>
      <c r="G68" s="1">
        <v>2.4700000000000002</v>
      </c>
    </row>
    <row r="69" spans="1:7" ht="15.75" customHeight="1" x14ac:dyDescent="0.3">
      <c r="A69" s="1" t="s">
        <v>7</v>
      </c>
      <c r="B69" s="1" t="s">
        <v>22</v>
      </c>
      <c r="C69" s="1" t="s">
        <v>21</v>
      </c>
      <c r="D69" s="1" t="s">
        <v>10</v>
      </c>
      <c r="E69" s="1">
        <v>1</v>
      </c>
      <c r="F69" s="1">
        <v>3.07</v>
      </c>
      <c r="G69" s="1">
        <v>1</v>
      </c>
    </row>
    <row r="70" spans="1:7" ht="15.75" customHeight="1" x14ac:dyDescent="0.3">
      <c r="A70" s="1" t="s">
        <v>11</v>
      </c>
      <c r="B70" s="1" t="s">
        <v>8</v>
      </c>
      <c r="C70" s="1" t="s">
        <v>21</v>
      </c>
      <c r="D70" s="1" t="s">
        <v>10</v>
      </c>
      <c r="E70" s="1">
        <v>2</v>
      </c>
      <c r="F70" s="1">
        <v>20.23</v>
      </c>
      <c r="G70" s="1">
        <v>2.0099999999999998</v>
      </c>
    </row>
    <row r="71" spans="1:7" ht="15.75" customHeight="1" x14ac:dyDescent="0.3">
      <c r="A71" s="1" t="s">
        <v>11</v>
      </c>
      <c r="B71" s="1" t="s">
        <v>22</v>
      </c>
      <c r="C71" s="1" t="s">
        <v>21</v>
      </c>
      <c r="D71" s="1" t="s">
        <v>10</v>
      </c>
      <c r="E71" s="1">
        <v>2</v>
      </c>
      <c r="F71" s="1">
        <v>15.01</v>
      </c>
      <c r="G71" s="1">
        <v>2.09</v>
      </c>
    </row>
    <row r="72" spans="1:7" ht="15.75" customHeight="1" x14ac:dyDescent="0.3">
      <c r="A72" s="1" t="s">
        <v>11</v>
      </c>
      <c r="B72" s="1" t="s">
        <v>8</v>
      </c>
      <c r="C72" s="1" t="s">
        <v>21</v>
      </c>
      <c r="D72" s="1" t="s">
        <v>10</v>
      </c>
      <c r="E72" s="1">
        <v>2</v>
      </c>
      <c r="F72" s="1">
        <v>12.02</v>
      </c>
      <c r="G72" s="1">
        <v>1.97</v>
      </c>
    </row>
    <row r="73" spans="1:7" ht="15.75" customHeight="1" x14ac:dyDescent="0.3">
      <c r="A73" s="1" t="s">
        <v>7</v>
      </c>
      <c r="B73" s="1" t="s">
        <v>8</v>
      </c>
      <c r="C73" s="1" t="s">
        <v>21</v>
      </c>
      <c r="D73" s="1" t="s">
        <v>10</v>
      </c>
      <c r="E73" s="1">
        <v>3</v>
      </c>
      <c r="F73" s="1">
        <v>17.07</v>
      </c>
      <c r="G73" s="1">
        <v>3</v>
      </c>
    </row>
    <row r="74" spans="1:7" ht="15.75" customHeight="1" x14ac:dyDescent="0.3">
      <c r="A74" s="1" t="s">
        <v>7</v>
      </c>
      <c r="B74" s="1" t="s">
        <v>22</v>
      </c>
      <c r="C74" s="1" t="s">
        <v>21</v>
      </c>
      <c r="D74" s="1" t="s">
        <v>10</v>
      </c>
      <c r="E74" s="1">
        <v>2</v>
      </c>
      <c r="F74" s="1">
        <v>26.86</v>
      </c>
      <c r="G74" s="1">
        <v>3.14</v>
      </c>
    </row>
    <row r="75" spans="1:7" ht="15.75" customHeight="1" x14ac:dyDescent="0.3">
      <c r="A75" s="1" t="s">
        <v>7</v>
      </c>
      <c r="B75" s="1" t="s">
        <v>22</v>
      </c>
      <c r="C75" s="1" t="s">
        <v>21</v>
      </c>
      <c r="D75" s="1" t="s">
        <v>10</v>
      </c>
      <c r="E75" s="1">
        <v>2</v>
      </c>
      <c r="F75" s="1">
        <v>25.28</v>
      </c>
      <c r="G75" s="1">
        <v>5</v>
      </c>
    </row>
    <row r="76" spans="1:7" ht="15.75" customHeight="1" x14ac:dyDescent="0.3">
      <c r="A76" s="1" t="s">
        <v>7</v>
      </c>
      <c r="B76" s="1" t="s">
        <v>8</v>
      </c>
      <c r="C76" s="1" t="s">
        <v>21</v>
      </c>
      <c r="D76" s="1" t="s">
        <v>10</v>
      </c>
      <c r="E76" s="1">
        <v>2</v>
      </c>
      <c r="F76" s="1">
        <v>14.73</v>
      </c>
      <c r="G76" s="1">
        <v>2.2000000000000002</v>
      </c>
    </row>
    <row r="77" spans="1:7" ht="15.75" customHeight="1" x14ac:dyDescent="0.3">
      <c r="A77" s="1" t="s">
        <v>11</v>
      </c>
      <c r="B77" s="1" t="s">
        <v>8</v>
      </c>
      <c r="C77" s="1" t="s">
        <v>21</v>
      </c>
      <c r="D77" s="1" t="s">
        <v>10</v>
      </c>
      <c r="E77" s="1">
        <v>2</v>
      </c>
      <c r="F77" s="1">
        <v>10.51</v>
      </c>
      <c r="G77" s="1">
        <v>1.25</v>
      </c>
    </row>
    <row r="78" spans="1:7" ht="15.75" customHeight="1" x14ac:dyDescent="0.3">
      <c r="A78" s="1" t="s">
        <v>11</v>
      </c>
      <c r="B78" s="1" t="s">
        <v>22</v>
      </c>
      <c r="C78" s="1" t="s">
        <v>21</v>
      </c>
      <c r="D78" s="1" t="s">
        <v>10</v>
      </c>
      <c r="E78" s="1">
        <v>2</v>
      </c>
      <c r="F78" s="1">
        <v>17.920000000000002</v>
      </c>
      <c r="G78" s="1">
        <v>3.08</v>
      </c>
    </row>
    <row r="79" spans="1:7" ht="15.75" customHeight="1" x14ac:dyDescent="0.3">
      <c r="A79" s="1" t="s">
        <v>11</v>
      </c>
      <c r="B79" s="1" t="s">
        <v>8</v>
      </c>
      <c r="C79" s="1" t="s">
        <v>23</v>
      </c>
      <c r="D79" s="1" t="s">
        <v>24</v>
      </c>
      <c r="E79" s="1">
        <v>4</v>
      </c>
      <c r="F79" s="1">
        <v>27.2</v>
      </c>
      <c r="G79" s="1">
        <v>4</v>
      </c>
    </row>
    <row r="80" spans="1:7" ht="15.75" customHeight="1" x14ac:dyDescent="0.3">
      <c r="A80" s="1" t="s">
        <v>11</v>
      </c>
      <c r="B80" s="1" t="s">
        <v>8</v>
      </c>
      <c r="C80" s="1" t="s">
        <v>23</v>
      </c>
      <c r="D80" s="1" t="s">
        <v>24</v>
      </c>
      <c r="E80" s="1">
        <v>2</v>
      </c>
      <c r="F80" s="1">
        <v>22.76</v>
      </c>
      <c r="G80" s="1">
        <v>3</v>
      </c>
    </row>
    <row r="81" spans="1:7" ht="15.75" customHeight="1" x14ac:dyDescent="0.3">
      <c r="A81" s="1" t="s">
        <v>11</v>
      </c>
      <c r="B81" s="1" t="s">
        <v>8</v>
      </c>
      <c r="C81" s="1" t="s">
        <v>23</v>
      </c>
      <c r="D81" s="1" t="s">
        <v>24</v>
      </c>
      <c r="E81" s="1">
        <v>2</v>
      </c>
      <c r="F81" s="1">
        <v>17.29</v>
      </c>
      <c r="G81" s="1">
        <v>2.71</v>
      </c>
    </row>
    <row r="82" spans="1:7" ht="15.75" customHeight="1" x14ac:dyDescent="0.3">
      <c r="A82" s="1" t="s">
        <v>11</v>
      </c>
      <c r="B82" s="1" t="s">
        <v>22</v>
      </c>
      <c r="C82" s="1" t="s">
        <v>23</v>
      </c>
      <c r="D82" s="1" t="s">
        <v>24</v>
      </c>
      <c r="E82" s="1">
        <v>2</v>
      </c>
      <c r="F82" s="1">
        <v>19.440000000000001</v>
      </c>
      <c r="G82" s="1">
        <v>3</v>
      </c>
    </row>
    <row r="83" spans="1:7" ht="15.75" customHeight="1" x14ac:dyDescent="0.3">
      <c r="A83" s="1" t="s">
        <v>11</v>
      </c>
      <c r="B83" s="1" t="s">
        <v>8</v>
      </c>
      <c r="C83" s="1" t="s">
        <v>23</v>
      </c>
      <c r="D83" s="1" t="s">
        <v>24</v>
      </c>
      <c r="E83" s="1">
        <v>2</v>
      </c>
      <c r="F83" s="1">
        <v>16.66</v>
      </c>
      <c r="G83" s="1">
        <v>3.4</v>
      </c>
    </row>
    <row r="84" spans="1:7" ht="15.75" customHeight="1" x14ac:dyDescent="0.3">
      <c r="A84" s="1" t="s">
        <v>7</v>
      </c>
      <c r="B84" s="1" t="s">
        <v>8</v>
      </c>
      <c r="C84" s="1" t="s">
        <v>23</v>
      </c>
      <c r="D84" s="1" t="s">
        <v>24</v>
      </c>
      <c r="E84" s="1">
        <v>1</v>
      </c>
      <c r="F84" s="1">
        <v>10.07</v>
      </c>
      <c r="G84" s="1">
        <v>1.83</v>
      </c>
    </row>
    <row r="85" spans="1:7" ht="15.75" customHeight="1" x14ac:dyDescent="0.3">
      <c r="A85" s="1" t="s">
        <v>11</v>
      </c>
      <c r="B85" s="1" t="s">
        <v>22</v>
      </c>
      <c r="C85" s="1" t="s">
        <v>23</v>
      </c>
      <c r="D85" s="1" t="s">
        <v>24</v>
      </c>
      <c r="E85" s="1">
        <v>2</v>
      </c>
      <c r="F85" s="1">
        <v>32.68</v>
      </c>
      <c r="G85" s="1">
        <v>5</v>
      </c>
    </row>
    <row r="86" spans="1:7" ht="15.75" customHeight="1" x14ac:dyDescent="0.3">
      <c r="A86" s="1" t="s">
        <v>11</v>
      </c>
      <c r="B86" s="1" t="s">
        <v>8</v>
      </c>
      <c r="C86" s="1" t="s">
        <v>23</v>
      </c>
      <c r="D86" s="1" t="s">
        <v>24</v>
      </c>
      <c r="E86" s="1">
        <v>2</v>
      </c>
      <c r="F86" s="1">
        <v>15.98</v>
      </c>
      <c r="G86" s="1">
        <v>2.0299999999999998</v>
      </c>
    </row>
    <row r="87" spans="1:7" ht="15.75" customHeight="1" x14ac:dyDescent="0.3">
      <c r="A87" s="1" t="s">
        <v>7</v>
      </c>
      <c r="B87" s="1" t="s">
        <v>8</v>
      </c>
      <c r="C87" s="1" t="s">
        <v>23</v>
      </c>
      <c r="D87" s="1" t="s">
        <v>24</v>
      </c>
      <c r="E87" s="1">
        <v>4</v>
      </c>
      <c r="F87" s="1">
        <v>34.83</v>
      </c>
      <c r="G87" s="1">
        <v>5.17</v>
      </c>
    </row>
    <row r="88" spans="1:7" ht="15.75" customHeight="1" x14ac:dyDescent="0.3">
      <c r="A88" s="1" t="s">
        <v>11</v>
      </c>
      <c r="B88" s="1" t="s">
        <v>8</v>
      </c>
      <c r="C88" s="1" t="s">
        <v>23</v>
      </c>
      <c r="D88" s="1" t="s">
        <v>24</v>
      </c>
      <c r="E88" s="1">
        <v>2</v>
      </c>
      <c r="F88" s="1">
        <v>13.03</v>
      </c>
      <c r="G88" s="1">
        <v>2</v>
      </c>
    </row>
    <row r="89" spans="1:7" ht="15.75" customHeight="1" x14ac:dyDescent="0.3">
      <c r="A89" s="1" t="s">
        <v>11</v>
      </c>
      <c r="B89" s="1" t="s">
        <v>8</v>
      </c>
      <c r="C89" s="1" t="s">
        <v>23</v>
      </c>
      <c r="D89" s="1" t="s">
        <v>24</v>
      </c>
      <c r="E89" s="1">
        <v>2</v>
      </c>
      <c r="F89" s="1">
        <v>18.28</v>
      </c>
      <c r="G89" s="1">
        <v>4</v>
      </c>
    </row>
    <row r="90" spans="1:7" ht="15.75" customHeight="1" x14ac:dyDescent="0.3">
      <c r="A90" s="1" t="s">
        <v>11</v>
      </c>
      <c r="B90" s="1" t="s">
        <v>8</v>
      </c>
      <c r="C90" s="1" t="s">
        <v>23</v>
      </c>
      <c r="D90" s="1" t="s">
        <v>24</v>
      </c>
      <c r="E90" s="1">
        <v>2</v>
      </c>
      <c r="F90" s="1">
        <v>24.71</v>
      </c>
      <c r="G90" s="1">
        <v>5.85</v>
      </c>
    </row>
    <row r="91" spans="1:7" ht="15.75" customHeight="1" x14ac:dyDescent="0.3">
      <c r="A91" s="1" t="s">
        <v>11</v>
      </c>
      <c r="B91" s="1" t="s">
        <v>8</v>
      </c>
      <c r="C91" s="1" t="s">
        <v>23</v>
      </c>
      <c r="D91" s="1" t="s">
        <v>24</v>
      </c>
      <c r="E91" s="1">
        <v>2</v>
      </c>
      <c r="F91" s="1">
        <v>21.16</v>
      </c>
      <c r="G91" s="1">
        <v>3</v>
      </c>
    </row>
    <row r="92" spans="1:7" ht="15.75" customHeight="1" x14ac:dyDescent="0.3">
      <c r="A92" s="1" t="s">
        <v>11</v>
      </c>
      <c r="B92" s="1" t="s">
        <v>22</v>
      </c>
      <c r="C92" s="1" t="s">
        <v>25</v>
      </c>
      <c r="D92" s="1" t="s">
        <v>10</v>
      </c>
      <c r="E92" s="1">
        <v>2</v>
      </c>
      <c r="F92" s="1">
        <v>28.97</v>
      </c>
      <c r="G92" s="1">
        <v>3</v>
      </c>
    </row>
    <row r="93" spans="1:7" ht="15.75" customHeight="1" x14ac:dyDescent="0.3">
      <c r="A93" s="1" t="s">
        <v>11</v>
      </c>
      <c r="B93" s="1" t="s">
        <v>8</v>
      </c>
      <c r="C93" s="1" t="s">
        <v>25</v>
      </c>
      <c r="D93" s="1" t="s">
        <v>10</v>
      </c>
      <c r="E93" s="1">
        <v>2</v>
      </c>
      <c r="F93" s="1">
        <v>22.49</v>
      </c>
      <c r="G93" s="1">
        <v>3.5</v>
      </c>
    </row>
    <row r="94" spans="1:7" ht="15.75" customHeight="1" x14ac:dyDescent="0.3">
      <c r="A94" s="1" t="s">
        <v>7</v>
      </c>
      <c r="B94" s="1" t="s">
        <v>22</v>
      </c>
      <c r="C94" s="1" t="s">
        <v>25</v>
      </c>
      <c r="D94" s="1" t="s">
        <v>10</v>
      </c>
      <c r="E94" s="1">
        <v>2</v>
      </c>
      <c r="F94" s="1">
        <v>5.75</v>
      </c>
      <c r="G94" s="1">
        <v>1</v>
      </c>
    </row>
    <row r="95" spans="1:7" ht="15.75" customHeight="1" x14ac:dyDescent="0.3">
      <c r="A95" s="1" t="s">
        <v>7</v>
      </c>
      <c r="B95" s="1" t="s">
        <v>22</v>
      </c>
      <c r="C95" s="1" t="s">
        <v>25</v>
      </c>
      <c r="D95" s="1" t="s">
        <v>10</v>
      </c>
      <c r="E95" s="1">
        <v>2</v>
      </c>
      <c r="F95" s="1">
        <v>16.32</v>
      </c>
      <c r="G95" s="1">
        <v>4.3</v>
      </c>
    </row>
    <row r="96" spans="1:7" ht="15.75" customHeight="1" x14ac:dyDescent="0.3">
      <c r="A96" s="1" t="s">
        <v>7</v>
      </c>
      <c r="B96" s="1" t="s">
        <v>8</v>
      </c>
      <c r="C96" s="1" t="s">
        <v>25</v>
      </c>
      <c r="D96" s="1" t="s">
        <v>10</v>
      </c>
      <c r="E96" s="1">
        <v>2</v>
      </c>
      <c r="F96" s="1">
        <v>22.75</v>
      </c>
      <c r="G96" s="1">
        <v>3.25</v>
      </c>
    </row>
    <row r="97" spans="1:7" ht="15.75" customHeight="1" x14ac:dyDescent="0.3">
      <c r="A97" s="1" t="s">
        <v>11</v>
      </c>
      <c r="B97" s="1" t="s">
        <v>22</v>
      </c>
      <c r="C97" s="1" t="s">
        <v>25</v>
      </c>
      <c r="D97" s="1" t="s">
        <v>10</v>
      </c>
      <c r="E97" s="1">
        <v>4</v>
      </c>
      <c r="F97" s="1">
        <v>40.17</v>
      </c>
      <c r="G97" s="1">
        <v>4.7300000000000004</v>
      </c>
    </row>
    <row r="98" spans="1:7" ht="15.75" customHeight="1" x14ac:dyDescent="0.3">
      <c r="A98" s="1" t="s">
        <v>11</v>
      </c>
      <c r="B98" s="1" t="s">
        <v>22</v>
      </c>
      <c r="C98" s="1" t="s">
        <v>25</v>
      </c>
      <c r="D98" s="1" t="s">
        <v>10</v>
      </c>
      <c r="E98" s="1">
        <v>2</v>
      </c>
      <c r="F98" s="1">
        <v>27.28</v>
      </c>
      <c r="G98" s="1">
        <v>4</v>
      </c>
    </row>
    <row r="99" spans="1:7" ht="15.75" customHeight="1" x14ac:dyDescent="0.3">
      <c r="A99" s="1" t="s">
        <v>11</v>
      </c>
      <c r="B99" s="1" t="s">
        <v>22</v>
      </c>
      <c r="C99" s="1" t="s">
        <v>25</v>
      </c>
      <c r="D99" s="1" t="s">
        <v>10</v>
      </c>
      <c r="E99" s="1">
        <v>2</v>
      </c>
      <c r="F99" s="1">
        <v>12.03</v>
      </c>
      <c r="G99" s="1">
        <v>1.5</v>
      </c>
    </row>
    <row r="100" spans="1:7" ht="15.75" customHeight="1" x14ac:dyDescent="0.3">
      <c r="A100" s="1" t="s">
        <v>11</v>
      </c>
      <c r="B100" s="1" t="s">
        <v>22</v>
      </c>
      <c r="C100" s="1" t="s">
        <v>25</v>
      </c>
      <c r="D100" s="1" t="s">
        <v>10</v>
      </c>
      <c r="E100" s="1">
        <v>2</v>
      </c>
      <c r="F100" s="1">
        <v>21.01</v>
      </c>
      <c r="G100" s="1">
        <v>3</v>
      </c>
    </row>
    <row r="101" spans="1:7" ht="15.75" customHeight="1" x14ac:dyDescent="0.3">
      <c r="A101" s="1" t="s">
        <v>11</v>
      </c>
      <c r="B101" s="1" t="s">
        <v>8</v>
      </c>
      <c r="C101" s="1" t="s">
        <v>25</v>
      </c>
      <c r="D101" s="1" t="s">
        <v>10</v>
      </c>
      <c r="E101" s="1">
        <v>2</v>
      </c>
      <c r="F101" s="1">
        <v>12.46</v>
      </c>
      <c r="G101" s="1">
        <v>1.5</v>
      </c>
    </row>
    <row r="102" spans="1:7" ht="15.75" customHeight="1" x14ac:dyDescent="0.3">
      <c r="A102" s="1" t="s">
        <v>7</v>
      </c>
      <c r="B102" s="1" t="s">
        <v>22</v>
      </c>
      <c r="C102" s="1" t="s">
        <v>25</v>
      </c>
      <c r="D102" s="1" t="s">
        <v>10</v>
      </c>
      <c r="E102" s="1">
        <v>2</v>
      </c>
      <c r="F102" s="1">
        <v>11.35</v>
      </c>
      <c r="G102" s="1">
        <v>2.5</v>
      </c>
    </row>
    <row r="103" spans="1:7" ht="15.75" customHeight="1" x14ac:dyDescent="0.3">
      <c r="A103" s="1" t="s">
        <v>7</v>
      </c>
      <c r="B103" s="1" t="s">
        <v>22</v>
      </c>
      <c r="C103" s="1" t="s">
        <v>25</v>
      </c>
      <c r="D103" s="1" t="s">
        <v>10</v>
      </c>
      <c r="E103" s="1">
        <v>2</v>
      </c>
      <c r="F103" s="1">
        <v>15.38</v>
      </c>
      <c r="G103" s="1">
        <v>3</v>
      </c>
    </row>
    <row r="104" spans="1:7" ht="15.75" customHeight="1" x14ac:dyDescent="0.3">
      <c r="A104" s="1" t="s">
        <v>7</v>
      </c>
      <c r="B104" s="1" t="s">
        <v>22</v>
      </c>
      <c r="C104" s="1" t="s">
        <v>21</v>
      </c>
      <c r="D104" s="1" t="s">
        <v>10</v>
      </c>
      <c r="E104" s="1">
        <v>3</v>
      </c>
      <c r="F104" s="1">
        <v>44.3</v>
      </c>
      <c r="G104" s="1">
        <v>2.5</v>
      </c>
    </row>
    <row r="105" spans="1:7" ht="15.75" customHeight="1" x14ac:dyDescent="0.3">
      <c r="A105" s="1" t="s">
        <v>7</v>
      </c>
      <c r="B105" s="1" t="s">
        <v>22</v>
      </c>
      <c r="C105" s="1" t="s">
        <v>21</v>
      </c>
      <c r="D105" s="1" t="s">
        <v>10</v>
      </c>
      <c r="E105" s="1">
        <v>2</v>
      </c>
      <c r="F105" s="1">
        <v>22.42</v>
      </c>
      <c r="G105" s="1">
        <v>3.48</v>
      </c>
    </row>
    <row r="106" spans="1:7" ht="15.75" customHeight="1" x14ac:dyDescent="0.3">
      <c r="A106" s="1" t="s">
        <v>7</v>
      </c>
      <c r="B106" s="1" t="s">
        <v>8</v>
      </c>
      <c r="C106" s="1" t="s">
        <v>21</v>
      </c>
      <c r="D106" s="1" t="s">
        <v>10</v>
      </c>
      <c r="E106" s="1">
        <v>2</v>
      </c>
      <c r="F106" s="1">
        <v>20.92</v>
      </c>
      <c r="G106" s="1">
        <v>4.08</v>
      </c>
    </row>
    <row r="107" spans="1:7" ht="15.75" customHeight="1" x14ac:dyDescent="0.3">
      <c r="A107" s="1" t="s">
        <v>11</v>
      </c>
      <c r="B107" s="1" t="s">
        <v>22</v>
      </c>
      <c r="C107" s="1" t="s">
        <v>21</v>
      </c>
      <c r="D107" s="1" t="s">
        <v>10</v>
      </c>
      <c r="E107" s="1">
        <v>2</v>
      </c>
      <c r="F107" s="1">
        <v>15.36</v>
      </c>
      <c r="G107" s="1">
        <v>1.64</v>
      </c>
    </row>
    <row r="108" spans="1:7" ht="15.75" customHeight="1" x14ac:dyDescent="0.3">
      <c r="A108" s="1" t="s">
        <v>11</v>
      </c>
      <c r="B108" s="1" t="s">
        <v>22</v>
      </c>
      <c r="C108" s="1" t="s">
        <v>21</v>
      </c>
      <c r="D108" s="1" t="s">
        <v>10</v>
      </c>
      <c r="E108" s="1">
        <v>2</v>
      </c>
      <c r="F108" s="1">
        <v>20.49</v>
      </c>
      <c r="G108" s="1">
        <v>4.0599999999999996</v>
      </c>
    </row>
    <row r="109" spans="1:7" ht="15.75" customHeight="1" x14ac:dyDescent="0.3">
      <c r="A109" s="1" t="s">
        <v>11</v>
      </c>
      <c r="B109" s="1" t="s">
        <v>22</v>
      </c>
      <c r="C109" s="1" t="s">
        <v>21</v>
      </c>
      <c r="D109" s="1" t="s">
        <v>10</v>
      </c>
      <c r="E109" s="1">
        <v>2</v>
      </c>
      <c r="F109" s="1">
        <v>25.21</v>
      </c>
      <c r="G109" s="1">
        <v>4.29</v>
      </c>
    </row>
    <row r="110" spans="1:7" ht="15.75" customHeight="1" x14ac:dyDescent="0.3">
      <c r="A110" s="1" t="s">
        <v>11</v>
      </c>
      <c r="B110" s="1" t="s">
        <v>8</v>
      </c>
      <c r="C110" s="1" t="s">
        <v>21</v>
      </c>
      <c r="D110" s="1" t="s">
        <v>10</v>
      </c>
      <c r="E110" s="1">
        <v>2</v>
      </c>
      <c r="F110" s="1">
        <v>18.239999999999998</v>
      </c>
      <c r="G110" s="1">
        <v>3.76</v>
      </c>
    </row>
    <row r="111" spans="1:7" ht="15.75" customHeight="1" x14ac:dyDescent="0.3">
      <c r="A111" s="1" t="s">
        <v>7</v>
      </c>
      <c r="B111" s="1" t="s">
        <v>22</v>
      </c>
      <c r="C111" s="1" t="s">
        <v>21</v>
      </c>
      <c r="D111" s="1" t="s">
        <v>10</v>
      </c>
      <c r="E111" s="1">
        <v>2</v>
      </c>
      <c r="F111" s="1">
        <v>14.31</v>
      </c>
      <c r="G111" s="1">
        <v>4</v>
      </c>
    </row>
    <row r="112" spans="1:7" ht="15.75" customHeight="1" x14ac:dyDescent="0.3">
      <c r="A112" s="1" t="s">
        <v>11</v>
      </c>
      <c r="B112" s="1" t="s">
        <v>8</v>
      </c>
      <c r="C112" s="1" t="s">
        <v>21</v>
      </c>
      <c r="D112" s="1" t="s">
        <v>10</v>
      </c>
      <c r="E112" s="1">
        <v>2</v>
      </c>
      <c r="F112" s="1">
        <v>14</v>
      </c>
      <c r="G112" s="1">
        <v>3</v>
      </c>
    </row>
    <row r="113" spans="1:7" ht="15.75" customHeight="1" x14ac:dyDescent="0.3">
      <c r="A113" s="1" t="s">
        <v>7</v>
      </c>
      <c r="B113" s="1" t="s">
        <v>8</v>
      </c>
      <c r="C113" s="1" t="s">
        <v>21</v>
      </c>
      <c r="D113" s="1" t="s">
        <v>10</v>
      </c>
      <c r="E113" s="1">
        <v>1</v>
      </c>
      <c r="F113" s="1">
        <v>7.25</v>
      </c>
      <c r="G113" s="1">
        <v>1</v>
      </c>
    </row>
    <row r="114" spans="1:7" ht="15.75" customHeight="1" x14ac:dyDescent="0.3">
      <c r="A114" s="1" t="s">
        <v>11</v>
      </c>
      <c r="B114" s="1" t="s">
        <v>8</v>
      </c>
      <c r="C114" s="1" t="s">
        <v>9</v>
      </c>
      <c r="D114" s="1" t="s">
        <v>10</v>
      </c>
      <c r="E114" s="1">
        <v>3</v>
      </c>
      <c r="F114" s="1">
        <v>38.07</v>
      </c>
      <c r="G114" s="1">
        <v>4</v>
      </c>
    </row>
    <row r="115" spans="1:7" ht="15.75" customHeight="1" x14ac:dyDescent="0.3">
      <c r="A115" s="1" t="s">
        <v>11</v>
      </c>
      <c r="B115" s="1" t="s">
        <v>8</v>
      </c>
      <c r="C115" s="1" t="s">
        <v>9</v>
      </c>
      <c r="D115" s="1" t="s">
        <v>10</v>
      </c>
      <c r="E115" s="1">
        <v>2</v>
      </c>
      <c r="F115" s="1">
        <v>23.95</v>
      </c>
      <c r="G115" s="1">
        <v>2.5499999999999998</v>
      </c>
    </row>
    <row r="116" spans="1:7" ht="15.75" customHeight="1" x14ac:dyDescent="0.3">
      <c r="A116" s="1" t="s">
        <v>7</v>
      </c>
      <c r="B116" s="1" t="s">
        <v>8</v>
      </c>
      <c r="C116" s="1" t="s">
        <v>9</v>
      </c>
      <c r="D116" s="1" t="s">
        <v>10</v>
      </c>
      <c r="E116" s="1">
        <v>3</v>
      </c>
      <c r="F116" s="1">
        <v>25.71</v>
      </c>
      <c r="G116" s="1">
        <v>4</v>
      </c>
    </row>
    <row r="117" spans="1:7" ht="15.75" customHeight="1" x14ac:dyDescent="0.3">
      <c r="A117" s="1" t="s">
        <v>7</v>
      </c>
      <c r="B117" s="1" t="s">
        <v>8</v>
      </c>
      <c r="C117" s="1" t="s">
        <v>9</v>
      </c>
      <c r="D117" s="1" t="s">
        <v>10</v>
      </c>
      <c r="E117" s="1">
        <v>2</v>
      </c>
      <c r="F117" s="1">
        <v>17.309999999999999</v>
      </c>
      <c r="G117" s="1">
        <v>3.5</v>
      </c>
    </row>
    <row r="118" spans="1:7" ht="15.75" customHeight="1" x14ac:dyDescent="0.3">
      <c r="A118" s="1" t="s">
        <v>11</v>
      </c>
      <c r="B118" s="1" t="s">
        <v>8</v>
      </c>
      <c r="C118" s="1" t="s">
        <v>9</v>
      </c>
      <c r="D118" s="1" t="s">
        <v>10</v>
      </c>
      <c r="E118" s="1">
        <v>4</v>
      </c>
      <c r="F118" s="1">
        <v>29.93</v>
      </c>
      <c r="G118" s="1">
        <v>5.07</v>
      </c>
    </row>
    <row r="119" spans="1:7" ht="15.75" customHeight="1" x14ac:dyDescent="0.3">
      <c r="A119" s="1" t="s">
        <v>7</v>
      </c>
      <c r="B119" s="1" t="s">
        <v>8</v>
      </c>
      <c r="C119" s="1" t="s">
        <v>23</v>
      </c>
      <c r="D119" s="1" t="s">
        <v>24</v>
      </c>
      <c r="E119" s="1">
        <v>2</v>
      </c>
      <c r="F119" s="1">
        <v>10.65</v>
      </c>
      <c r="G119" s="1">
        <v>1.5</v>
      </c>
    </row>
    <row r="120" spans="1:7" ht="15.75" customHeight="1" x14ac:dyDescent="0.3">
      <c r="A120" s="1" t="s">
        <v>7</v>
      </c>
      <c r="B120" s="1" t="s">
        <v>8</v>
      </c>
      <c r="C120" s="1" t="s">
        <v>23</v>
      </c>
      <c r="D120" s="1" t="s">
        <v>24</v>
      </c>
      <c r="E120" s="1">
        <v>2</v>
      </c>
      <c r="F120" s="1">
        <v>12.43</v>
      </c>
      <c r="G120" s="1">
        <v>1.8</v>
      </c>
    </row>
    <row r="121" spans="1:7" ht="15.75" customHeight="1" x14ac:dyDescent="0.3">
      <c r="A121" s="1" t="s">
        <v>7</v>
      </c>
      <c r="B121" s="1" t="s">
        <v>8</v>
      </c>
      <c r="C121" s="1" t="s">
        <v>23</v>
      </c>
      <c r="D121" s="1" t="s">
        <v>24</v>
      </c>
      <c r="E121" s="1">
        <v>4</v>
      </c>
      <c r="F121" s="1">
        <v>24.08</v>
      </c>
      <c r="G121" s="1">
        <v>2.92</v>
      </c>
    </row>
    <row r="122" spans="1:7" ht="15.75" customHeight="1" x14ac:dyDescent="0.3">
      <c r="A122" s="1" t="s">
        <v>11</v>
      </c>
      <c r="B122" s="1" t="s">
        <v>8</v>
      </c>
      <c r="C122" s="1" t="s">
        <v>23</v>
      </c>
      <c r="D122" s="1" t="s">
        <v>24</v>
      </c>
      <c r="E122" s="1">
        <v>2</v>
      </c>
      <c r="F122" s="1">
        <v>11.69</v>
      </c>
      <c r="G122" s="1">
        <v>2.31</v>
      </c>
    </row>
    <row r="123" spans="1:7" ht="15.75" customHeight="1" x14ac:dyDescent="0.3">
      <c r="A123" s="1" t="s">
        <v>7</v>
      </c>
      <c r="B123" s="1" t="s">
        <v>8</v>
      </c>
      <c r="C123" s="1" t="s">
        <v>23</v>
      </c>
      <c r="D123" s="1" t="s">
        <v>24</v>
      </c>
      <c r="E123" s="1">
        <v>2</v>
      </c>
      <c r="F123" s="1">
        <v>13.42</v>
      </c>
      <c r="G123" s="1">
        <v>1.68</v>
      </c>
    </row>
    <row r="124" spans="1:7" ht="15.75" customHeight="1" x14ac:dyDescent="0.3">
      <c r="A124" s="1" t="s">
        <v>11</v>
      </c>
      <c r="B124" s="1" t="s">
        <v>8</v>
      </c>
      <c r="C124" s="1" t="s">
        <v>23</v>
      </c>
      <c r="D124" s="1" t="s">
        <v>24</v>
      </c>
      <c r="E124" s="1">
        <v>2</v>
      </c>
      <c r="F124" s="1">
        <v>14.26</v>
      </c>
      <c r="G124" s="1">
        <v>2.5</v>
      </c>
    </row>
    <row r="125" spans="1:7" ht="15.75" customHeight="1" x14ac:dyDescent="0.3">
      <c r="A125" s="1" t="s">
        <v>11</v>
      </c>
      <c r="B125" s="1" t="s">
        <v>8</v>
      </c>
      <c r="C125" s="1" t="s">
        <v>23</v>
      </c>
      <c r="D125" s="1" t="s">
        <v>24</v>
      </c>
      <c r="E125" s="1">
        <v>2</v>
      </c>
      <c r="F125" s="1">
        <v>15.95</v>
      </c>
      <c r="G125" s="1">
        <v>2</v>
      </c>
    </row>
    <row r="126" spans="1:7" ht="15.75" customHeight="1" x14ac:dyDescent="0.3">
      <c r="A126" s="1" t="s">
        <v>7</v>
      </c>
      <c r="B126" s="1" t="s">
        <v>8</v>
      </c>
      <c r="C126" s="1" t="s">
        <v>23</v>
      </c>
      <c r="D126" s="1" t="s">
        <v>24</v>
      </c>
      <c r="E126" s="1">
        <v>2</v>
      </c>
      <c r="F126" s="1">
        <v>12.48</v>
      </c>
      <c r="G126" s="1">
        <v>2.52</v>
      </c>
    </row>
    <row r="127" spans="1:7" ht="15.75" customHeight="1" x14ac:dyDescent="0.3">
      <c r="A127" s="1" t="s">
        <v>7</v>
      </c>
      <c r="B127" s="1" t="s">
        <v>8</v>
      </c>
      <c r="C127" s="1" t="s">
        <v>23</v>
      </c>
      <c r="D127" s="1" t="s">
        <v>24</v>
      </c>
      <c r="E127" s="1">
        <v>6</v>
      </c>
      <c r="F127" s="1">
        <v>29.8</v>
      </c>
      <c r="G127" s="1">
        <v>4.2</v>
      </c>
    </row>
    <row r="128" spans="1:7" ht="15.75" customHeight="1" x14ac:dyDescent="0.3">
      <c r="A128" s="1" t="s">
        <v>11</v>
      </c>
      <c r="B128" s="1" t="s">
        <v>8</v>
      </c>
      <c r="C128" s="1" t="s">
        <v>23</v>
      </c>
      <c r="D128" s="1" t="s">
        <v>24</v>
      </c>
      <c r="E128" s="1">
        <v>2</v>
      </c>
      <c r="F128" s="1">
        <v>8.52</v>
      </c>
      <c r="G128" s="1">
        <v>1.48</v>
      </c>
    </row>
    <row r="129" spans="1:7" ht="15.75" customHeight="1" x14ac:dyDescent="0.3">
      <c r="A129" s="1" t="s">
        <v>7</v>
      </c>
      <c r="B129" s="1" t="s">
        <v>8</v>
      </c>
      <c r="C129" s="1" t="s">
        <v>23</v>
      </c>
      <c r="D129" s="1" t="s">
        <v>24</v>
      </c>
      <c r="E129" s="1">
        <v>2</v>
      </c>
      <c r="F129" s="1">
        <v>14.52</v>
      </c>
      <c r="G129" s="1">
        <v>2</v>
      </c>
    </row>
    <row r="130" spans="1:7" ht="15.75" customHeight="1" x14ac:dyDescent="0.3">
      <c r="A130" s="1" t="s">
        <v>7</v>
      </c>
      <c r="B130" s="1" t="s">
        <v>8</v>
      </c>
      <c r="C130" s="1" t="s">
        <v>23</v>
      </c>
      <c r="D130" s="1" t="s">
        <v>24</v>
      </c>
      <c r="E130" s="1">
        <v>2</v>
      </c>
      <c r="F130" s="1">
        <v>11.38</v>
      </c>
      <c r="G130" s="1">
        <v>2</v>
      </c>
    </row>
    <row r="131" spans="1:7" ht="15.75" customHeight="1" x14ac:dyDescent="0.3">
      <c r="A131" s="1" t="s">
        <v>11</v>
      </c>
      <c r="B131" s="1" t="s">
        <v>8</v>
      </c>
      <c r="C131" s="1" t="s">
        <v>23</v>
      </c>
      <c r="D131" s="1" t="s">
        <v>24</v>
      </c>
      <c r="E131" s="1">
        <v>3</v>
      </c>
      <c r="F131" s="1">
        <v>22.82</v>
      </c>
      <c r="G131" s="1">
        <v>2.1800000000000002</v>
      </c>
    </row>
    <row r="132" spans="1:7" ht="15.75" customHeight="1" x14ac:dyDescent="0.3">
      <c r="A132" s="1" t="s">
        <v>11</v>
      </c>
      <c r="B132" s="1" t="s">
        <v>8</v>
      </c>
      <c r="C132" s="1" t="s">
        <v>23</v>
      </c>
      <c r="D132" s="1" t="s">
        <v>24</v>
      </c>
      <c r="E132" s="1">
        <v>2</v>
      </c>
      <c r="F132" s="1">
        <v>19.079999999999998</v>
      </c>
      <c r="G132" s="1">
        <v>1.5</v>
      </c>
    </row>
    <row r="133" spans="1:7" ht="15.75" customHeight="1" x14ac:dyDescent="0.3">
      <c r="A133" s="1" t="s">
        <v>7</v>
      </c>
      <c r="B133" s="1" t="s">
        <v>8</v>
      </c>
      <c r="C133" s="1" t="s">
        <v>23</v>
      </c>
      <c r="D133" s="1" t="s">
        <v>24</v>
      </c>
      <c r="E133" s="1">
        <v>2</v>
      </c>
      <c r="F133" s="1">
        <v>20.27</v>
      </c>
      <c r="G133" s="1">
        <v>2.83</v>
      </c>
    </row>
    <row r="134" spans="1:7" ht="15.75" customHeight="1" x14ac:dyDescent="0.3">
      <c r="A134" s="1" t="s">
        <v>7</v>
      </c>
      <c r="B134" s="1" t="s">
        <v>8</v>
      </c>
      <c r="C134" s="1" t="s">
        <v>23</v>
      </c>
      <c r="D134" s="1" t="s">
        <v>24</v>
      </c>
      <c r="E134" s="1">
        <v>2</v>
      </c>
      <c r="F134" s="1">
        <v>11.17</v>
      </c>
      <c r="G134" s="1">
        <v>1.5</v>
      </c>
    </row>
    <row r="135" spans="1:7" ht="15.75" customHeight="1" x14ac:dyDescent="0.3">
      <c r="A135" s="1" t="s">
        <v>7</v>
      </c>
      <c r="B135" s="1" t="s">
        <v>8</v>
      </c>
      <c r="C135" s="1" t="s">
        <v>23</v>
      </c>
      <c r="D135" s="1" t="s">
        <v>24</v>
      </c>
      <c r="E135" s="1">
        <v>2</v>
      </c>
      <c r="F135" s="1">
        <v>12.26</v>
      </c>
      <c r="G135" s="1">
        <v>2</v>
      </c>
    </row>
    <row r="136" spans="1:7" ht="15.75" customHeight="1" x14ac:dyDescent="0.3">
      <c r="A136" s="1" t="s">
        <v>7</v>
      </c>
      <c r="B136" s="1" t="s">
        <v>8</v>
      </c>
      <c r="C136" s="1" t="s">
        <v>23</v>
      </c>
      <c r="D136" s="1" t="s">
        <v>24</v>
      </c>
      <c r="E136" s="1">
        <v>2</v>
      </c>
      <c r="F136" s="1">
        <v>18.260000000000002</v>
      </c>
      <c r="G136" s="1">
        <v>3.25</v>
      </c>
    </row>
    <row r="137" spans="1:7" ht="15.75" customHeight="1" x14ac:dyDescent="0.3">
      <c r="A137" s="1" t="s">
        <v>7</v>
      </c>
      <c r="B137" s="1" t="s">
        <v>8</v>
      </c>
      <c r="C137" s="1" t="s">
        <v>23</v>
      </c>
      <c r="D137" s="1" t="s">
        <v>24</v>
      </c>
      <c r="E137" s="1">
        <v>2</v>
      </c>
      <c r="F137" s="1">
        <v>8.51</v>
      </c>
      <c r="G137" s="1">
        <v>1.25</v>
      </c>
    </row>
    <row r="138" spans="1:7" ht="15.75" customHeight="1" x14ac:dyDescent="0.3">
      <c r="A138" s="1" t="s">
        <v>7</v>
      </c>
      <c r="B138" s="1" t="s">
        <v>8</v>
      </c>
      <c r="C138" s="1" t="s">
        <v>23</v>
      </c>
      <c r="D138" s="1" t="s">
        <v>24</v>
      </c>
      <c r="E138" s="1">
        <v>2</v>
      </c>
      <c r="F138" s="1">
        <v>10.33</v>
      </c>
      <c r="G138" s="1">
        <v>2</v>
      </c>
    </row>
    <row r="139" spans="1:7" ht="15.75" customHeight="1" x14ac:dyDescent="0.3">
      <c r="A139" s="1" t="s">
        <v>7</v>
      </c>
      <c r="B139" s="1" t="s">
        <v>8</v>
      </c>
      <c r="C139" s="1" t="s">
        <v>23</v>
      </c>
      <c r="D139" s="1" t="s">
        <v>24</v>
      </c>
      <c r="E139" s="1">
        <v>2</v>
      </c>
      <c r="F139" s="1">
        <v>14.15</v>
      </c>
      <c r="G139" s="1">
        <v>2</v>
      </c>
    </row>
    <row r="140" spans="1:7" ht="15.75" customHeight="1" x14ac:dyDescent="0.3">
      <c r="A140" s="1" t="s">
        <v>11</v>
      </c>
      <c r="B140" s="1" t="s">
        <v>22</v>
      </c>
      <c r="C140" s="1" t="s">
        <v>23</v>
      </c>
      <c r="D140" s="1" t="s">
        <v>24</v>
      </c>
      <c r="E140" s="1">
        <v>2</v>
      </c>
      <c r="F140" s="1">
        <v>16</v>
      </c>
      <c r="G140" s="1">
        <v>2</v>
      </c>
    </row>
    <row r="141" spans="1:7" ht="15.75" customHeight="1" x14ac:dyDescent="0.3">
      <c r="A141" s="1" t="s">
        <v>7</v>
      </c>
      <c r="B141" s="1" t="s">
        <v>8</v>
      </c>
      <c r="C141" s="1" t="s">
        <v>23</v>
      </c>
      <c r="D141" s="1" t="s">
        <v>24</v>
      </c>
      <c r="E141" s="1">
        <v>2</v>
      </c>
      <c r="F141" s="1">
        <v>13.16</v>
      </c>
      <c r="G141" s="1">
        <v>2.75</v>
      </c>
    </row>
    <row r="142" spans="1:7" ht="15.75" customHeight="1" x14ac:dyDescent="0.3">
      <c r="A142" s="1" t="s">
        <v>7</v>
      </c>
      <c r="B142" s="1" t="s">
        <v>8</v>
      </c>
      <c r="C142" s="1" t="s">
        <v>23</v>
      </c>
      <c r="D142" s="1" t="s">
        <v>24</v>
      </c>
      <c r="E142" s="1">
        <v>2</v>
      </c>
      <c r="F142" s="1">
        <v>17.47</v>
      </c>
      <c r="G142" s="1">
        <v>3.5</v>
      </c>
    </row>
    <row r="143" spans="1:7" ht="15.75" customHeight="1" x14ac:dyDescent="0.3">
      <c r="A143" s="1" t="s">
        <v>11</v>
      </c>
      <c r="B143" s="1" t="s">
        <v>8</v>
      </c>
      <c r="C143" s="1" t="s">
        <v>23</v>
      </c>
      <c r="D143" s="1" t="s">
        <v>24</v>
      </c>
      <c r="E143" s="1">
        <v>6</v>
      </c>
      <c r="F143" s="1">
        <v>34.299999999999997</v>
      </c>
      <c r="G143" s="1">
        <v>6.7</v>
      </c>
    </row>
    <row r="144" spans="1:7" ht="15.75" customHeight="1" x14ac:dyDescent="0.3">
      <c r="A144" s="1" t="s">
        <v>11</v>
      </c>
      <c r="B144" s="1" t="s">
        <v>8</v>
      </c>
      <c r="C144" s="1" t="s">
        <v>23</v>
      </c>
      <c r="D144" s="1" t="s">
        <v>24</v>
      </c>
      <c r="E144" s="1">
        <v>5</v>
      </c>
      <c r="F144" s="1">
        <v>41.19</v>
      </c>
      <c r="G144" s="1">
        <v>5</v>
      </c>
    </row>
    <row r="145" spans="1:7" ht="15.75" customHeight="1" x14ac:dyDescent="0.3">
      <c r="A145" s="1" t="s">
        <v>7</v>
      </c>
      <c r="B145" s="1" t="s">
        <v>8</v>
      </c>
      <c r="C145" s="1" t="s">
        <v>23</v>
      </c>
      <c r="D145" s="1" t="s">
        <v>24</v>
      </c>
      <c r="E145" s="1">
        <v>6</v>
      </c>
      <c r="F145" s="1">
        <v>27.05</v>
      </c>
      <c r="G145" s="1">
        <v>5</v>
      </c>
    </row>
    <row r="146" spans="1:7" ht="15.75" customHeight="1" x14ac:dyDescent="0.3">
      <c r="A146" s="1" t="s">
        <v>7</v>
      </c>
      <c r="B146" s="1" t="s">
        <v>8</v>
      </c>
      <c r="C146" s="1" t="s">
        <v>23</v>
      </c>
      <c r="D146" s="1" t="s">
        <v>24</v>
      </c>
      <c r="E146" s="1">
        <v>2</v>
      </c>
      <c r="F146" s="1">
        <v>16.43</v>
      </c>
      <c r="G146" s="1">
        <v>2.2999999999999998</v>
      </c>
    </row>
    <row r="147" spans="1:7" ht="15.75" customHeight="1" x14ac:dyDescent="0.3">
      <c r="A147" s="1" t="s">
        <v>7</v>
      </c>
      <c r="B147" s="1" t="s">
        <v>8</v>
      </c>
      <c r="C147" s="1" t="s">
        <v>23</v>
      </c>
      <c r="D147" s="1" t="s">
        <v>24</v>
      </c>
      <c r="E147" s="1">
        <v>2</v>
      </c>
      <c r="F147" s="1">
        <v>8.35</v>
      </c>
      <c r="G147" s="1">
        <v>1.5</v>
      </c>
    </row>
    <row r="148" spans="1:7" ht="15.75" customHeight="1" x14ac:dyDescent="0.3">
      <c r="A148" s="1" t="s">
        <v>7</v>
      </c>
      <c r="B148" s="1" t="s">
        <v>8</v>
      </c>
      <c r="C148" s="1" t="s">
        <v>23</v>
      </c>
      <c r="D148" s="1" t="s">
        <v>24</v>
      </c>
      <c r="E148" s="1">
        <v>3</v>
      </c>
      <c r="F148" s="1">
        <v>18.64</v>
      </c>
      <c r="G148" s="1">
        <v>1.36</v>
      </c>
    </row>
    <row r="149" spans="1:7" ht="15.75" customHeight="1" x14ac:dyDescent="0.3">
      <c r="A149" s="1" t="s">
        <v>7</v>
      </c>
      <c r="B149" s="1" t="s">
        <v>8</v>
      </c>
      <c r="C149" s="1" t="s">
        <v>23</v>
      </c>
      <c r="D149" s="1" t="s">
        <v>24</v>
      </c>
      <c r="E149" s="1">
        <v>2</v>
      </c>
      <c r="F149" s="1">
        <v>11.87</v>
      </c>
      <c r="G149" s="1">
        <v>1.63</v>
      </c>
    </row>
    <row r="150" spans="1:7" ht="15.75" customHeight="1" x14ac:dyDescent="0.3">
      <c r="A150" s="1" t="s">
        <v>11</v>
      </c>
      <c r="B150" s="1" t="s">
        <v>8</v>
      </c>
      <c r="C150" s="1" t="s">
        <v>23</v>
      </c>
      <c r="D150" s="1" t="s">
        <v>24</v>
      </c>
      <c r="E150" s="1">
        <v>2</v>
      </c>
      <c r="F150" s="1">
        <v>9.7799999999999994</v>
      </c>
      <c r="G150" s="1">
        <v>1.73</v>
      </c>
    </row>
    <row r="151" spans="1:7" ht="15.75" customHeight="1" x14ac:dyDescent="0.3">
      <c r="A151" s="1" t="s">
        <v>11</v>
      </c>
      <c r="B151" s="1" t="s">
        <v>8</v>
      </c>
      <c r="C151" s="1" t="s">
        <v>23</v>
      </c>
      <c r="D151" s="1" t="s">
        <v>24</v>
      </c>
      <c r="E151" s="1">
        <v>2</v>
      </c>
      <c r="F151" s="1">
        <v>7.51</v>
      </c>
      <c r="G151" s="1">
        <v>2</v>
      </c>
    </row>
    <row r="152" spans="1:7" ht="15.75" customHeight="1" x14ac:dyDescent="0.3">
      <c r="A152" s="1" t="s">
        <v>11</v>
      </c>
      <c r="B152" s="1" t="s">
        <v>8</v>
      </c>
      <c r="C152" s="1" t="s">
        <v>9</v>
      </c>
      <c r="D152" s="1" t="s">
        <v>10</v>
      </c>
      <c r="E152" s="1">
        <v>2</v>
      </c>
      <c r="F152" s="1">
        <v>14.07</v>
      </c>
      <c r="G152" s="1">
        <v>2.5</v>
      </c>
    </row>
    <row r="153" spans="1:7" ht="15.75" customHeight="1" x14ac:dyDescent="0.3">
      <c r="A153" s="1" t="s">
        <v>11</v>
      </c>
      <c r="B153" s="1" t="s">
        <v>8</v>
      </c>
      <c r="C153" s="1" t="s">
        <v>9</v>
      </c>
      <c r="D153" s="1" t="s">
        <v>10</v>
      </c>
      <c r="E153" s="1">
        <v>2</v>
      </c>
      <c r="F153" s="1">
        <v>13.13</v>
      </c>
      <c r="G153" s="1">
        <v>2</v>
      </c>
    </row>
    <row r="154" spans="1:7" ht="15.75" customHeight="1" x14ac:dyDescent="0.3">
      <c r="A154" s="1" t="s">
        <v>11</v>
      </c>
      <c r="B154" s="1" t="s">
        <v>8</v>
      </c>
      <c r="C154" s="1" t="s">
        <v>9</v>
      </c>
      <c r="D154" s="1" t="s">
        <v>10</v>
      </c>
      <c r="E154" s="1">
        <v>3</v>
      </c>
      <c r="F154" s="1">
        <v>17.260000000000002</v>
      </c>
      <c r="G154" s="1">
        <v>2.74</v>
      </c>
    </row>
    <row r="155" spans="1:7" ht="15.75" customHeight="1" x14ac:dyDescent="0.3">
      <c r="A155" s="1" t="s">
        <v>11</v>
      </c>
      <c r="B155" s="1" t="s">
        <v>8</v>
      </c>
      <c r="C155" s="1" t="s">
        <v>9</v>
      </c>
      <c r="D155" s="1" t="s">
        <v>10</v>
      </c>
      <c r="E155" s="1">
        <v>4</v>
      </c>
      <c r="F155" s="1">
        <v>24.55</v>
      </c>
      <c r="G155" s="1">
        <v>2</v>
      </c>
    </row>
    <row r="156" spans="1:7" ht="15.75" customHeight="1" x14ac:dyDescent="0.3">
      <c r="A156" s="1" t="s">
        <v>11</v>
      </c>
      <c r="B156" s="1" t="s">
        <v>8</v>
      </c>
      <c r="C156" s="1" t="s">
        <v>9</v>
      </c>
      <c r="D156" s="1" t="s">
        <v>10</v>
      </c>
      <c r="E156" s="1">
        <v>4</v>
      </c>
      <c r="F156" s="1">
        <v>19.77</v>
      </c>
      <c r="G156" s="1">
        <v>2</v>
      </c>
    </row>
    <row r="157" spans="1:7" ht="15.75" customHeight="1" x14ac:dyDescent="0.3">
      <c r="A157" s="1" t="s">
        <v>7</v>
      </c>
      <c r="B157" s="1" t="s">
        <v>8</v>
      </c>
      <c r="C157" s="1" t="s">
        <v>9</v>
      </c>
      <c r="D157" s="1" t="s">
        <v>10</v>
      </c>
      <c r="E157" s="1">
        <v>5</v>
      </c>
      <c r="F157" s="1">
        <v>29.85</v>
      </c>
      <c r="G157" s="1">
        <v>5.14</v>
      </c>
    </row>
    <row r="158" spans="1:7" ht="15.75" customHeight="1" x14ac:dyDescent="0.3">
      <c r="A158" s="1" t="s">
        <v>11</v>
      </c>
      <c r="B158" s="1" t="s">
        <v>8</v>
      </c>
      <c r="C158" s="1" t="s">
        <v>9</v>
      </c>
      <c r="D158" s="1" t="s">
        <v>10</v>
      </c>
      <c r="E158" s="1">
        <v>6</v>
      </c>
      <c r="F158" s="1">
        <v>48.17</v>
      </c>
      <c r="G158" s="1">
        <v>5</v>
      </c>
    </row>
    <row r="159" spans="1:7" ht="15.75" customHeight="1" x14ac:dyDescent="0.3">
      <c r="A159" s="1" t="s">
        <v>7</v>
      </c>
      <c r="B159" s="1" t="s">
        <v>8</v>
      </c>
      <c r="C159" s="1" t="s">
        <v>9</v>
      </c>
      <c r="D159" s="1" t="s">
        <v>10</v>
      </c>
      <c r="E159" s="1">
        <v>4</v>
      </c>
      <c r="F159" s="1">
        <v>25</v>
      </c>
      <c r="G159" s="1">
        <v>3.75</v>
      </c>
    </row>
    <row r="160" spans="1:7" ht="15.75" customHeight="1" x14ac:dyDescent="0.3">
      <c r="A160" s="1" t="s">
        <v>7</v>
      </c>
      <c r="B160" s="1" t="s">
        <v>8</v>
      </c>
      <c r="C160" s="1" t="s">
        <v>9</v>
      </c>
      <c r="D160" s="1" t="s">
        <v>10</v>
      </c>
      <c r="E160" s="1">
        <v>2</v>
      </c>
      <c r="F160" s="1">
        <v>13.39</v>
      </c>
      <c r="G160" s="1">
        <v>2.61</v>
      </c>
    </row>
    <row r="161" spans="1:7" ht="15.75" customHeight="1" x14ac:dyDescent="0.3">
      <c r="A161" s="1" t="s">
        <v>11</v>
      </c>
      <c r="B161" s="1" t="s">
        <v>8</v>
      </c>
      <c r="C161" s="1" t="s">
        <v>9</v>
      </c>
      <c r="D161" s="1" t="s">
        <v>10</v>
      </c>
      <c r="E161" s="1">
        <v>4</v>
      </c>
      <c r="F161" s="1">
        <v>16.489999999999998</v>
      </c>
      <c r="G161" s="1">
        <v>2</v>
      </c>
    </row>
    <row r="162" spans="1:7" ht="15.75" customHeight="1" x14ac:dyDescent="0.3">
      <c r="A162" s="1" t="s">
        <v>11</v>
      </c>
      <c r="B162" s="1" t="s">
        <v>8</v>
      </c>
      <c r="C162" s="1" t="s">
        <v>9</v>
      </c>
      <c r="D162" s="1" t="s">
        <v>10</v>
      </c>
      <c r="E162" s="1">
        <v>4</v>
      </c>
      <c r="F162" s="1">
        <v>21.5</v>
      </c>
      <c r="G162" s="1">
        <v>3.5</v>
      </c>
    </row>
    <row r="163" spans="1:7" ht="15.75" customHeight="1" x14ac:dyDescent="0.3">
      <c r="A163" s="1" t="s">
        <v>11</v>
      </c>
      <c r="B163" s="1" t="s">
        <v>8</v>
      </c>
      <c r="C163" s="1" t="s">
        <v>9</v>
      </c>
      <c r="D163" s="1" t="s">
        <v>10</v>
      </c>
      <c r="E163" s="1">
        <v>2</v>
      </c>
      <c r="F163" s="1">
        <v>12.66</v>
      </c>
      <c r="G163" s="1">
        <v>2.5</v>
      </c>
    </row>
    <row r="164" spans="1:7" ht="15.75" customHeight="1" x14ac:dyDescent="0.3">
      <c r="A164" s="1" t="s">
        <v>7</v>
      </c>
      <c r="B164" s="1" t="s">
        <v>8</v>
      </c>
      <c r="C164" s="1" t="s">
        <v>9</v>
      </c>
      <c r="D164" s="1" t="s">
        <v>10</v>
      </c>
      <c r="E164" s="1">
        <v>3</v>
      </c>
      <c r="F164" s="1">
        <v>16.21</v>
      </c>
      <c r="G164" s="1">
        <v>2</v>
      </c>
    </row>
    <row r="165" spans="1:7" ht="15.75" customHeight="1" x14ac:dyDescent="0.3">
      <c r="A165" s="1" t="s">
        <v>11</v>
      </c>
      <c r="B165" s="1" t="s">
        <v>8</v>
      </c>
      <c r="C165" s="1" t="s">
        <v>9</v>
      </c>
      <c r="D165" s="1" t="s">
        <v>10</v>
      </c>
      <c r="E165" s="1">
        <v>2</v>
      </c>
      <c r="F165" s="1">
        <v>13.81</v>
      </c>
      <c r="G165" s="1">
        <v>2</v>
      </c>
    </row>
    <row r="166" spans="1:7" ht="15.75" customHeight="1" x14ac:dyDescent="0.3">
      <c r="A166" s="1" t="s">
        <v>7</v>
      </c>
      <c r="B166" s="1" t="s">
        <v>22</v>
      </c>
      <c r="C166" s="1" t="s">
        <v>9</v>
      </c>
      <c r="D166" s="1" t="s">
        <v>10</v>
      </c>
      <c r="E166" s="1">
        <v>2</v>
      </c>
      <c r="F166" s="1">
        <v>17.510000000000002</v>
      </c>
      <c r="G166" s="1">
        <v>3</v>
      </c>
    </row>
    <row r="167" spans="1:7" ht="15.75" customHeight="1" x14ac:dyDescent="0.3">
      <c r="A167" s="1" t="s">
        <v>11</v>
      </c>
      <c r="B167" s="1" t="s">
        <v>8</v>
      </c>
      <c r="C167" s="1" t="s">
        <v>9</v>
      </c>
      <c r="D167" s="1" t="s">
        <v>10</v>
      </c>
      <c r="E167" s="1">
        <v>3</v>
      </c>
      <c r="F167" s="1">
        <v>24.52</v>
      </c>
      <c r="G167" s="1">
        <v>3.48</v>
      </c>
    </row>
    <row r="168" spans="1:7" ht="15.75" customHeight="1" x14ac:dyDescent="0.3">
      <c r="A168" s="1" t="s">
        <v>11</v>
      </c>
      <c r="B168" s="1" t="s">
        <v>8</v>
      </c>
      <c r="C168" s="1" t="s">
        <v>9</v>
      </c>
      <c r="D168" s="1" t="s">
        <v>10</v>
      </c>
      <c r="E168" s="1">
        <v>2</v>
      </c>
      <c r="F168" s="1">
        <v>20.76</v>
      </c>
      <c r="G168" s="1">
        <v>2.2400000000000002</v>
      </c>
    </row>
    <row r="169" spans="1:7" ht="15.75" customHeight="1" x14ac:dyDescent="0.3">
      <c r="A169" s="1" t="s">
        <v>11</v>
      </c>
      <c r="B169" s="1" t="s">
        <v>8</v>
      </c>
      <c r="C169" s="1" t="s">
        <v>9</v>
      </c>
      <c r="D169" s="1" t="s">
        <v>10</v>
      </c>
      <c r="E169" s="1">
        <v>4</v>
      </c>
      <c r="F169" s="1">
        <v>31.71</v>
      </c>
      <c r="G169" s="1">
        <v>4.5</v>
      </c>
    </row>
    <row r="170" spans="1:7" ht="15.75" customHeight="1" x14ac:dyDescent="0.3">
      <c r="A170" s="1" t="s">
        <v>7</v>
      </c>
      <c r="B170" s="1" t="s">
        <v>22</v>
      </c>
      <c r="C170" s="1" t="s">
        <v>21</v>
      </c>
      <c r="D170" s="1" t="s">
        <v>10</v>
      </c>
      <c r="E170" s="1">
        <v>2</v>
      </c>
      <c r="F170" s="1">
        <v>10.59</v>
      </c>
      <c r="G170" s="1">
        <v>1.61</v>
      </c>
    </row>
    <row r="171" spans="1:7" ht="15.75" customHeight="1" x14ac:dyDescent="0.3">
      <c r="A171" s="1" t="s">
        <v>7</v>
      </c>
      <c r="B171" s="1" t="s">
        <v>22</v>
      </c>
      <c r="C171" s="1" t="s">
        <v>21</v>
      </c>
      <c r="D171" s="1" t="s">
        <v>10</v>
      </c>
      <c r="E171" s="1">
        <v>2</v>
      </c>
      <c r="F171" s="1">
        <v>10.63</v>
      </c>
      <c r="G171" s="1">
        <v>2</v>
      </c>
    </row>
    <row r="172" spans="1:7" ht="15.75" customHeight="1" x14ac:dyDescent="0.3">
      <c r="A172" s="1" t="s">
        <v>11</v>
      </c>
      <c r="B172" s="1" t="s">
        <v>22</v>
      </c>
      <c r="C172" s="1" t="s">
        <v>21</v>
      </c>
      <c r="D172" s="1" t="s">
        <v>10</v>
      </c>
      <c r="E172" s="1">
        <v>3</v>
      </c>
      <c r="F172" s="1">
        <v>50.81</v>
      </c>
      <c r="G172" s="1">
        <v>10</v>
      </c>
    </row>
    <row r="173" spans="1:7" ht="15.75" customHeight="1" x14ac:dyDescent="0.3">
      <c r="A173" s="1" t="s">
        <v>11</v>
      </c>
      <c r="B173" s="1" t="s">
        <v>22</v>
      </c>
      <c r="C173" s="1" t="s">
        <v>21</v>
      </c>
      <c r="D173" s="1" t="s">
        <v>10</v>
      </c>
      <c r="E173" s="1">
        <v>2</v>
      </c>
      <c r="F173" s="1">
        <v>15.81</v>
      </c>
      <c r="G173" s="1">
        <v>3.16</v>
      </c>
    </row>
    <row r="174" spans="1:7" ht="15.75" customHeight="1" x14ac:dyDescent="0.3">
      <c r="A174" s="1" t="s">
        <v>11</v>
      </c>
      <c r="B174" s="1" t="s">
        <v>22</v>
      </c>
      <c r="C174" s="1" t="s">
        <v>9</v>
      </c>
      <c r="D174" s="1" t="s">
        <v>10</v>
      </c>
      <c r="E174" s="1">
        <v>2</v>
      </c>
      <c r="F174" s="1">
        <v>7.25</v>
      </c>
      <c r="G174" s="1">
        <v>5.15</v>
      </c>
    </row>
    <row r="175" spans="1:7" ht="15.75" customHeight="1" x14ac:dyDescent="0.3">
      <c r="A175" s="1" t="s">
        <v>11</v>
      </c>
      <c r="B175" s="1" t="s">
        <v>22</v>
      </c>
      <c r="C175" s="1" t="s">
        <v>9</v>
      </c>
      <c r="D175" s="1" t="s">
        <v>10</v>
      </c>
      <c r="E175" s="1">
        <v>2</v>
      </c>
      <c r="F175" s="1">
        <v>31.85</v>
      </c>
      <c r="G175" s="1">
        <v>3.18</v>
      </c>
    </row>
    <row r="176" spans="1:7" ht="15.75" customHeight="1" x14ac:dyDescent="0.3">
      <c r="A176" s="1" t="s">
        <v>11</v>
      </c>
      <c r="B176" s="1" t="s">
        <v>22</v>
      </c>
      <c r="C176" s="1" t="s">
        <v>9</v>
      </c>
      <c r="D176" s="1" t="s">
        <v>10</v>
      </c>
      <c r="E176" s="1">
        <v>2</v>
      </c>
      <c r="F176" s="1">
        <v>16.82</v>
      </c>
      <c r="G176" s="1">
        <v>4</v>
      </c>
    </row>
    <row r="177" spans="1:7" ht="15.75" customHeight="1" x14ac:dyDescent="0.3">
      <c r="A177" s="1" t="s">
        <v>11</v>
      </c>
      <c r="B177" s="1" t="s">
        <v>22</v>
      </c>
      <c r="C177" s="1" t="s">
        <v>9</v>
      </c>
      <c r="D177" s="1" t="s">
        <v>10</v>
      </c>
      <c r="E177" s="1">
        <v>2</v>
      </c>
      <c r="F177" s="1">
        <v>32.9</v>
      </c>
      <c r="G177" s="1">
        <v>3.11</v>
      </c>
    </row>
    <row r="178" spans="1:7" ht="15.75" customHeight="1" x14ac:dyDescent="0.3">
      <c r="A178" s="1" t="s">
        <v>11</v>
      </c>
      <c r="B178" s="1" t="s">
        <v>22</v>
      </c>
      <c r="C178" s="1" t="s">
        <v>9</v>
      </c>
      <c r="D178" s="1" t="s">
        <v>10</v>
      </c>
      <c r="E178" s="1">
        <v>2</v>
      </c>
      <c r="F178" s="1">
        <v>17.89</v>
      </c>
      <c r="G178" s="1">
        <v>2</v>
      </c>
    </row>
    <row r="179" spans="1:7" ht="15.75" customHeight="1" x14ac:dyDescent="0.3">
      <c r="A179" s="1" t="s">
        <v>11</v>
      </c>
      <c r="B179" s="1" t="s">
        <v>22</v>
      </c>
      <c r="C179" s="1" t="s">
        <v>9</v>
      </c>
      <c r="D179" s="1" t="s">
        <v>10</v>
      </c>
      <c r="E179" s="1">
        <v>2</v>
      </c>
      <c r="F179" s="1">
        <v>14.48</v>
      </c>
      <c r="G179" s="1">
        <v>2</v>
      </c>
    </row>
    <row r="180" spans="1:7" ht="15.75" customHeight="1" x14ac:dyDescent="0.3">
      <c r="A180" s="1" t="s">
        <v>7</v>
      </c>
      <c r="B180" s="1" t="s">
        <v>22</v>
      </c>
      <c r="C180" s="1" t="s">
        <v>9</v>
      </c>
      <c r="D180" s="1" t="s">
        <v>10</v>
      </c>
      <c r="E180" s="1">
        <v>2</v>
      </c>
      <c r="F180" s="1">
        <v>9.6</v>
      </c>
      <c r="G180" s="1">
        <v>4</v>
      </c>
    </row>
    <row r="181" spans="1:7" ht="15.75" customHeight="1" x14ac:dyDescent="0.3">
      <c r="A181" s="1" t="s">
        <v>11</v>
      </c>
      <c r="B181" s="1" t="s">
        <v>22</v>
      </c>
      <c r="C181" s="1" t="s">
        <v>9</v>
      </c>
      <c r="D181" s="1" t="s">
        <v>10</v>
      </c>
      <c r="E181" s="1">
        <v>2</v>
      </c>
      <c r="F181" s="1">
        <v>34.630000000000003</v>
      </c>
      <c r="G181" s="1">
        <v>3.55</v>
      </c>
    </row>
    <row r="182" spans="1:7" ht="15.75" customHeight="1" x14ac:dyDescent="0.3">
      <c r="A182" s="1" t="s">
        <v>11</v>
      </c>
      <c r="B182" s="1" t="s">
        <v>22</v>
      </c>
      <c r="C182" s="1" t="s">
        <v>9</v>
      </c>
      <c r="D182" s="1" t="s">
        <v>10</v>
      </c>
      <c r="E182" s="1">
        <v>4</v>
      </c>
      <c r="F182" s="1">
        <v>34.65</v>
      </c>
      <c r="G182" s="1">
        <v>3.68</v>
      </c>
    </row>
    <row r="183" spans="1:7" ht="15.75" customHeight="1" x14ac:dyDescent="0.3">
      <c r="A183" s="1" t="s">
        <v>11</v>
      </c>
      <c r="B183" s="1" t="s">
        <v>22</v>
      </c>
      <c r="C183" s="1" t="s">
        <v>9</v>
      </c>
      <c r="D183" s="1" t="s">
        <v>10</v>
      </c>
      <c r="E183" s="1">
        <v>2</v>
      </c>
      <c r="F183" s="1">
        <v>23.33</v>
      </c>
      <c r="G183" s="1">
        <v>5.65</v>
      </c>
    </row>
    <row r="184" spans="1:7" ht="15.75" customHeight="1" x14ac:dyDescent="0.3">
      <c r="A184" s="1" t="s">
        <v>11</v>
      </c>
      <c r="B184" s="1" t="s">
        <v>22</v>
      </c>
      <c r="C184" s="1" t="s">
        <v>9</v>
      </c>
      <c r="D184" s="1" t="s">
        <v>10</v>
      </c>
      <c r="E184" s="1">
        <v>3</v>
      </c>
      <c r="F184" s="1">
        <v>45.35</v>
      </c>
      <c r="G184" s="1">
        <v>3.5</v>
      </c>
    </row>
    <row r="185" spans="1:7" ht="15.75" customHeight="1" x14ac:dyDescent="0.3">
      <c r="A185" s="1" t="s">
        <v>11</v>
      </c>
      <c r="B185" s="1" t="s">
        <v>22</v>
      </c>
      <c r="C185" s="1" t="s">
        <v>9</v>
      </c>
      <c r="D185" s="1" t="s">
        <v>10</v>
      </c>
      <c r="E185" s="1">
        <v>4</v>
      </c>
      <c r="F185" s="1">
        <v>23.17</v>
      </c>
      <c r="G185" s="1">
        <v>6.5</v>
      </c>
    </row>
    <row r="186" spans="1:7" ht="15.75" customHeight="1" x14ac:dyDescent="0.3">
      <c r="A186" s="1" t="s">
        <v>11</v>
      </c>
      <c r="B186" s="1" t="s">
        <v>22</v>
      </c>
      <c r="C186" s="1" t="s">
        <v>9</v>
      </c>
      <c r="D186" s="1" t="s">
        <v>10</v>
      </c>
      <c r="E186" s="1">
        <v>2</v>
      </c>
      <c r="F186" s="1">
        <v>40.549999999999997</v>
      </c>
      <c r="G186" s="1">
        <v>3</v>
      </c>
    </row>
    <row r="187" spans="1:7" ht="15.75" customHeight="1" x14ac:dyDescent="0.3">
      <c r="A187" s="1" t="s">
        <v>11</v>
      </c>
      <c r="B187" s="1" t="s">
        <v>8</v>
      </c>
      <c r="C187" s="1" t="s">
        <v>9</v>
      </c>
      <c r="D187" s="1" t="s">
        <v>10</v>
      </c>
      <c r="E187" s="1">
        <v>5</v>
      </c>
      <c r="F187" s="1">
        <v>20.69</v>
      </c>
      <c r="G187" s="1">
        <v>5</v>
      </c>
    </row>
    <row r="188" spans="1:7" ht="15.75" customHeight="1" x14ac:dyDescent="0.3">
      <c r="A188" s="1" t="s">
        <v>7</v>
      </c>
      <c r="B188" s="1" t="s">
        <v>22</v>
      </c>
      <c r="C188" s="1" t="s">
        <v>9</v>
      </c>
      <c r="D188" s="1" t="s">
        <v>10</v>
      </c>
      <c r="E188" s="1">
        <v>3</v>
      </c>
      <c r="F188" s="1">
        <v>20.9</v>
      </c>
      <c r="G188" s="1">
        <v>3.5</v>
      </c>
    </row>
    <row r="189" spans="1:7" ht="15.75" customHeight="1" x14ac:dyDescent="0.3">
      <c r="A189" s="1" t="s">
        <v>11</v>
      </c>
      <c r="B189" s="1" t="s">
        <v>22</v>
      </c>
      <c r="C189" s="1" t="s">
        <v>9</v>
      </c>
      <c r="D189" s="1" t="s">
        <v>10</v>
      </c>
      <c r="E189" s="1">
        <v>5</v>
      </c>
      <c r="F189" s="1">
        <v>30.46</v>
      </c>
      <c r="G189" s="1">
        <v>2</v>
      </c>
    </row>
    <row r="190" spans="1:7" ht="15.75" customHeight="1" x14ac:dyDescent="0.3">
      <c r="A190" s="1" t="s">
        <v>7</v>
      </c>
      <c r="B190" s="1" t="s">
        <v>22</v>
      </c>
      <c r="C190" s="1" t="s">
        <v>9</v>
      </c>
      <c r="D190" s="1" t="s">
        <v>10</v>
      </c>
      <c r="E190" s="1">
        <v>3</v>
      </c>
      <c r="F190" s="1">
        <v>18.149999999999999</v>
      </c>
      <c r="G190" s="1">
        <v>3.5</v>
      </c>
    </row>
    <row r="191" spans="1:7" ht="15.75" customHeight="1" x14ac:dyDescent="0.3">
      <c r="A191" s="1" t="s">
        <v>11</v>
      </c>
      <c r="B191" s="1" t="s">
        <v>22</v>
      </c>
      <c r="C191" s="1" t="s">
        <v>9</v>
      </c>
      <c r="D191" s="1" t="s">
        <v>10</v>
      </c>
      <c r="E191" s="1">
        <v>3</v>
      </c>
      <c r="F191" s="1">
        <v>23.1</v>
      </c>
      <c r="G191" s="1">
        <v>4</v>
      </c>
    </row>
    <row r="192" spans="1:7" ht="15.75" customHeight="1" x14ac:dyDescent="0.3">
      <c r="A192" s="1" t="s">
        <v>11</v>
      </c>
      <c r="B192" s="1" t="s">
        <v>22</v>
      </c>
      <c r="C192" s="1" t="s">
        <v>9</v>
      </c>
      <c r="D192" s="1" t="s">
        <v>10</v>
      </c>
      <c r="E192" s="1">
        <v>2</v>
      </c>
      <c r="F192" s="1">
        <v>15.69</v>
      </c>
      <c r="G192" s="1">
        <v>1.5</v>
      </c>
    </row>
    <row r="193" spans="1:7" ht="15.75" customHeight="1" x14ac:dyDescent="0.3">
      <c r="A193" s="1" t="s">
        <v>7</v>
      </c>
      <c r="B193" s="1" t="s">
        <v>22</v>
      </c>
      <c r="C193" s="1" t="s">
        <v>23</v>
      </c>
      <c r="D193" s="1" t="s">
        <v>24</v>
      </c>
      <c r="E193" s="1">
        <v>2</v>
      </c>
      <c r="F193" s="1">
        <v>19.809999999999999</v>
      </c>
      <c r="G193" s="1">
        <v>4.1900000000000004</v>
      </c>
    </row>
    <row r="194" spans="1:7" ht="15.75" customHeight="1" x14ac:dyDescent="0.3">
      <c r="A194" s="1" t="s">
        <v>11</v>
      </c>
      <c r="B194" s="1" t="s">
        <v>22</v>
      </c>
      <c r="C194" s="1" t="s">
        <v>23</v>
      </c>
      <c r="D194" s="1" t="s">
        <v>24</v>
      </c>
      <c r="E194" s="1">
        <v>2</v>
      </c>
      <c r="F194" s="1">
        <v>28.44</v>
      </c>
      <c r="G194" s="1">
        <v>2.56</v>
      </c>
    </row>
    <row r="195" spans="1:7" ht="15.75" customHeight="1" x14ac:dyDescent="0.3">
      <c r="A195" s="1" t="s">
        <v>11</v>
      </c>
      <c r="B195" s="1" t="s">
        <v>22</v>
      </c>
      <c r="C195" s="1" t="s">
        <v>23</v>
      </c>
      <c r="D195" s="1" t="s">
        <v>24</v>
      </c>
      <c r="E195" s="1">
        <v>2</v>
      </c>
      <c r="F195" s="1">
        <v>15.48</v>
      </c>
      <c r="G195" s="1">
        <v>2.02</v>
      </c>
    </row>
    <row r="196" spans="1:7" ht="15.75" customHeight="1" x14ac:dyDescent="0.3">
      <c r="A196" s="1" t="s">
        <v>11</v>
      </c>
      <c r="B196" s="1" t="s">
        <v>22</v>
      </c>
      <c r="C196" s="1" t="s">
        <v>23</v>
      </c>
      <c r="D196" s="1" t="s">
        <v>24</v>
      </c>
      <c r="E196" s="1">
        <v>2</v>
      </c>
      <c r="F196" s="1">
        <v>16.579999999999998</v>
      </c>
      <c r="G196" s="1">
        <v>4</v>
      </c>
    </row>
    <row r="197" spans="1:7" ht="15.75" customHeight="1" x14ac:dyDescent="0.3">
      <c r="A197" s="1" t="s">
        <v>11</v>
      </c>
      <c r="B197" s="1" t="s">
        <v>8</v>
      </c>
      <c r="C197" s="1" t="s">
        <v>23</v>
      </c>
      <c r="D197" s="1" t="s">
        <v>24</v>
      </c>
      <c r="E197" s="1">
        <v>2</v>
      </c>
      <c r="F197" s="1">
        <v>7.56</v>
      </c>
      <c r="G197" s="1">
        <v>1.44</v>
      </c>
    </row>
    <row r="198" spans="1:7" ht="15.75" customHeight="1" x14ac:dyDescent="0.3">
      <c r="A198" s="1" t="s">
        <v>11</v>
      </c>
      <c r="B198" s="1" t="s">
        <v>22</v>
      </c>
      <c r="C198" s="1" t="s">
        <v>23</v>
      </c>
      <c r="D198" s="1" t="s">
        <v>24</v>
      </c>
      <c r="E198" s="1">
        <v>2</v>
      </c>
      <c r="F198" s="1">
        <v>10.34</v>
      </c>
      <c r="G198" s="1">
        <v>2</v>
      </c>
    </row>
    <row r="199" spans="1:7" ht="15.75" customHeight="1" x14ac:dyDescent="0.3">
      <c r="A199" s="1" t="s">
        <v>7</v>
      </c>
      <c r="B199" s="1" t="s">
        <v>22</v>
      </c>
      <c r="C199" s="1" t="s">
        <v>23</v>
      </c>
      <c r="D199" s="1" t="s">
        <v>24</v>
      </c>
      <c r="E199" s="1">
        <v>4</v>
      </c>
      <c r="F199" s="1">
        <v>43.11</v>
      </c>
      <c r="G199" s="1">
        <v>5</v>
      </c>
    </row>
    <row r="200" spans="1:7" ht="15.75" customHeight="1" x14ac:dyDescent="0.3">
      <c r="A200" s="1" t="s">
        <v>7</v>
      </c>
      <c r="B200" s="1" t="s">
        <v>22</v>
      </c>
      <c r="C200" s="1" t="s">
        <v>23</v>
      </c>
      <c r="D200" s="1" t="s">
        <v>24</v>
      </c>
      <c r="E200" s="1">
        <v>2</v>
      </c>
      <c r="F200" s="1">
        <v>13</v>
      </c>
      <c r="G200" s="1">
        <v>2</v>
      </c>
    </row>
    <row r="201" spans="1:7" ht="15.75" customHeight="1" x14ac:dyDescent="0.3">
      <c r="A201" s="1" t="s">
        <v>11</v>
      </c>
      <c r="B201" s="1" t="s">
        <v>22</v>
      </c>
      <c r="C201" s="1" t="s">
        <v>23</v>
      </c>
      <c r="D201" s="1" t="s">
        <v>24</v>
      </c>
      <c r="E201" s="1">
        <v>2</v>
      </c>
      <c r="F201" s="1">
        <v>13.51</v>
      </c>
      <c r="G201" s="1">
        <v>2</v>
      </c>
    </row>
    <row r="202" spans="1:7" ht="15.75" customHeight="1" x14ac:dyDescent="0.3">
      <c r="A202" s="1" t="s">
        <v>11</v>
      </c>
      <c r="B202" s="1" t="s">
        <v>22</v>
      </c>
      <c r="C202" s="1" t="s">
        <v>23</v>
      </c>
      <c r="D202" s="1" t="s">
        <v>24</v>
      </c>
      <c r="E202" s="1">
        <v>3</v>
      </c>
      <c r="F202" s="1">
        <v>18.71</v>
      </c>
      <c r="G202" s="1">
        <v>4</v>
      </c>
    </row>
    <row r="203" spans="1:7" ht="15.75" customHeight="1" x14ac:dyDescent="0.3">
      <c r="A203" s="1" t="s">
        <v>7</v>
      </c>
      <c r="B203" s="1" t="s">
        <v>22</v>
      </c>
      <c r="C203" s="1" t="s">
        <v>23</v>
      </c>
      <c r="D203" s="1" t="s">
        <v>24</v>
      </c>
      <c r="E203" s="1">
        <v>2</v>
      </c>
      <c r="F203" s="1">
        <v>12.74</v>
      </c>
      <c r="G203" s="1">
        <v>2.0099999999999998</v>
      </c>
    </row>
    <row r="204" spans="1:7" ht="15.75" customHeight="1" x14ac:dyDescent="0.3">
      <c r="A204" s="1" t="s">
        <v>7</v>
      </c>
      <c r="B204" s="1" t="s">
        <v>22</v>
      </c>
      <c r="C204" s="1" t="s">
        <v>23</v>
      </c>
      <c r="D204" s="1" t="s">
        <v>24</v>
      </c>
      <c r="E204" s="1">
        <v>2</v>
      </c>
      <c r="F204" s="1">
        <v>13</v>
      </c>
      <c r="G204" s="1">
        <v>2</v>
      </c>
    </row>
    <row r="205" spans="1:7" ht="15.75" customHeight="1" x14ac:dyDescent="0.3">
      <c r="A205" s="1" t="s">
        <v>7</v>
      </c>
      <c r="B205" s="1" t="s">
        <v>22</v>
      </c>
      <c r="C205" s="1" t="s">
        <v>23</v>
      </c>
      <c r="D205" s="1" t="s">
        <v>24</v>
      </c>
      <c r="E205" s="1">
        <v>2</v>
      </c>
      <c r="F205" s="1">
        <v>16.399999999999999</v>
      </c>
      <c r="G205" s="1">
        <v>2.5</v>
      </c>
    </row>
    <row r="206" spans="1:7" ht="15.75" customHeight="1" x14ac:dyDescent="0.3">
      <c r="A206" s="1" t="s">
        <v>11</v>
      </c>
      <c r="B206" s="1" t="s">
        <v>22</v>
      </c>
      <c r="C206" s="1" t="s">
        <v>23</v>
      </c>
      <c r="D206" s="1" t="s">
        <v>24</v>
      </c>
      <c r="E206" s="1">
        <v>4</v>
      </c>
      <c r="F206" s="1">
        <v>20.53</v>
      </c>
      <c r="G206" s="1">
        <v>4</v>
      </c>
    </row>
    <row r="207" spans="1:7" ht="15.75" customHeight="1" x14ac:dyDescent="0.3">
      <c r="A207" s="1" t="s">
        <v>7</v>
      </c>
      <c r="B207" s="1" t="s">
        <v>22</v>
      </c>
      <c r="C207" s="1" t="s">
        <v>23</v>
      </c>
      <c r="D207" s="1" t="s">
        <v>24</v>
      </c>
      <c r="E207" s="1">
        <v>3</v>
      </c>
      <c r="F207" s="1">
        <v>16.47</v>
      </c>
      <c r="G207" s="1">
        <v>3.23</v>
      </c>
    </row>
    <row r="208" spans="1:7" ht="15.75" customHeight="1" x14ac:dyDescent="0.3">
      <c r="A208" s="1" t="s">
        <v>11</v>
      </c>
      <c r="B208" s="1" t="s">
        <v>22</v>
      </c>
      <c r="C208" s="1" t="s">
        <v>21</v>
      </c>
      <c r="D208" s="1" t="s">
        <v>10</v>
      </c>
      <c r="E208" s="1">
        <v>3</v>
      </c>
      <c r="F208" s="1">
        <v>26.59</v>
      </c>
      <c r="G208" s="1">
        <v>3.41</v>
      </c>
    </row>
    <row r="209" spans="1:7" ht="15.75" customHeight="1" x14ac:dyDescent="0.3">
      <c r="A209" s="1" t="s">
        <v>11</v>
      </c>
      <c r="B209" s="1" t="s">
        <v>22</v>
      </c>
      <c r="C209" s="1" t="s">
        <v>21</v>
      </c>
      <c r="D209" s="1" t="s">
        <v>10</v>
      </c>
      <c r="E209" s="1">
        <v>4</v>
      </c>
      <c r="F209" s="1">
        <v>38.729999999999997</v>
      </c>
      <c r="G209" s="1">
        <v>3</v>
      </c>
    </row>
    <row r="210" spans="1:7" ht="15.75" customHeight="1" x14ac:dyDescent="0.3">
      <c r="A210" s="1" t="s">
        <v>11</v>
      </c>
      <c r="B210" s="1" t="s">
        <v>22</v>
      </c>
      <c r="C210" s="1" t="s">
        <v>21</v>
      </c>
      <c r="D210" s="1" t="s">
        <v>10</v>
      </c>
      <c r="E210" s="1">
        <v>2</v>
      </c>
      <c r="F210" s="1">
        <v>24.27</v>
      </c>
      <c r="G210" s="1">
        <v>2.0299999999999998</v>
      </c>
    </row>
    <row r="211" spans="1:7" ht="15.75" customHeight="1" x14ac:dyDescent="0.3">
      <c r="A211" s="1" t="s">
        <v>7</v>
      </c>
      <c r="B211" s="1" t="s">
        <v>22</v>
      </c>
      <c r="C211" s="1" t="s">
        <v>21</v>
      </c>
      <c r="D211" s="1" t="s">
        <v>10</v>
      </c>
      <c r="E211" s="1">
        <v>2</v>
      </c>
      <c r="F211" s="1">
        <v>12.76</v>
      </c>
      <c r="G211" s="1">
        <v>2.23</v>
      </c>
    </row>
    <row r="212" spans="1:7" ht="15.75" customHeight="1" x14ac:dyDescent="0.3">
      <c r="A212" s="1" t="s">
        <v>11</v>
      </c>
      <c r="B212" s="1" t="s">
        <v>22</v>
      </c>
      <c r="C212" s="1" t="s">
        <v>21</v>
      </c>
      <c r="D212" s="1" t="s">
        <v>10</v>
      </c>
      <c r="E212" s="1">
        <v>3</v>
      </c>
      <c r="F212" s="1">
        <v>30.06</v>
      </c>
      <c r="G212" s="1">
        <v>2</v>
      </c>
    </row>
    <row r="213" spans="1:7" ht="15.75" customHeight="1" x14ac:dyDescent="0.3">
      <c r="A213" s="1" t="s">
        <v>11</v>
      </c>
      <c r="B213" s="1" t="s">
        <v>22</v>
      </c>
      <c r="C213" s="1" t="s">
        <v>21</v>
      </c>
      <c r="D213" s="1" t="s">
        <v>10</v>
      </c>
      <c r="E213" s="1">
        <v>4</v>
      </c>
      <c r="F213" s="1">
        <v>25.89</v>
      </c>
      <c r="G213" s="1">
        <v>5.16</v>
      </c>
    </row>
    <row r="214" spans="1:7" ht="15.75" customHeight="1" x14ac:dyDescent="0.3">
      <c r="A214" s="1" t="s">
        <v>11</v>
      </c>
      <c r="B214" s="1" t="s">
        <v>8</v>
      </c>
      <c r="C214" s="1" t="s">
        <v>21</v>
      </c>
      <c r="D214" s="1" t="s">
        <v>10</v>
      </c>
      <c r="E214" s="1">
        <v>4</v>
      </c>
      <c r="F214" s="1">
        <v>48.33</v>
      </c>
      <c r="G214" s="1">
        <v>9</v>
      </c>
    </row>
    <row r="215" spans="1:7" ht="15.75" customHeight="1" x14ac:dyDescent="0.3">
      <c r="A215" s="1" t="s">
        <v>7</v>
      </c>
      <c r="B215" s="1" t="s">
        <v>22</v>
      </c>
      <c r="C215" s="1" t="s">
        <v>21</v>
      </c>
      <c r="D215" s="1" t="s">
        <v>10</v>
      </c>
      <c r="E215" s="1">
        <v>2</v>
      </c>
      <c r="F215" s="1">
        <v>13.27</v>
      </c>
      <c r="G215" s="1">
        <v>2.5</v>
      </c>
    </row>
    <row r="216" spans="1:7" ht="15.75" customHeight="1" x14ac:dyDescent="0.3">
      <c r="A216" s="1" t="s">
        <v>7</v>
      </c>
      <c r="B216" s="1" t="s">
        <v>22</v>
      </c>
      <c r="C216" s="1" t="s">
        <v>21</v>
      </c>
      <c r="D216" s="1" t="s">
        <v>10</v>
      </c>
      <c r="E216" s="1">
        <v>3</v>
      </c>
      <c r="F216" s="1">
        <v>28.17</v>
      </c>
      <c r="G216" s="1">
        <v>6.5</v>
      </c>
    </row>
    <row r="217" spans="1:7" ht="15.75" customHeight="1" x14ac:dyDescent="0.3">
      <c r="A217" s="1" t="s">
        <v>7</v>
      </c>
      <c r="B217" s="1" t="s">
        <v>22</v>
      </c>
      <c r="C217" s="1" t="s">
        <v>21</v>
      </c>
      <c r="D217" s="1" t="s">
        <v>10</v>
      </c>
      <c r="E217" s="1">
        <v>2</v>
      </c>
      <c r="F217" s="1">
        <v>12.9</v>
      </c>
      <c r="G217" s="1">
        <v>1.1000000000000001</v>
      </c>
    </row>
    <row r="218" spans="1:7" ht="15.75" customHeight="1" x14ac:dyDescent="0.3">
      <c r="A218" s="1" t="s">
        <v>11</v>
      </c>
      <c r="B218" s="1" t="s">
        <v>22</v>
      </c>
      <c r="C218" s="1" t="s">
        <v>21</v>
      </c>
      <c r="D218" s="1" t="s">
        <v>10</v>
      </c>
      <c r="E218" s="1">
        <v>5</v>
      </c>
      <c r="F218" s="1">
        <v>28.15</v>
      </c>
      <c r="G218" s="1">
        <v>3</v>
      </c>
    </row>
    <row r="219" spans="1:7" ht="15.75" customHeight="1" x14ac:dyDescent="0.3">
      <c r="A219" s="1" t="s">
        <v>11</v>
      </c>
      <c r="B219" s="1" t="s">
        <v>22</v>
      </c>
      <c r="C219" s="1" t="s">
        <v>21</v>
      </c>
      <c r="D219" s="1" t="s">
        <v>10</v>
      </c>
      <c r="E219" s="1">
        <v>2</v>
      </c>
      <c r="F219" s="1">
        <v>11.59</v>
      </c>
      <c r="G219" s="1">
        <v>1.5</v>
      </c>
    </row>
    <row r="220" spans="1:7" ht="15.75" customHeight="1" x14ac:dyDescent="0.3">
      <c r="A220" s="1" t="s">
        <v>11</v>
      </c>
      <c r="B220" s="1" t="s">
        <v>22</v>
      </c>
      <c r="C220" s="1" t="s">
        <v>21</v>
      </c>
      <c r="D220" s="1" t="s">
        <v>10</v>
      </c>
      <c r="E220" s="1">
        <v>2</v>
      </c>
      <c r="F220" s="1">
        <v>7.74</v>
      </c>
      <c r="G220" s="1">
        <v>1.44</v>
      </c>
    </row>
    <row r="221" spans="1:7" ht="15.75" customHeight="1" x14ac:dyDescent="0.3">
      <c r="A221" s="1" t="s">
        <v>7</v>
      </c>
      <c r="B221" s="1" t="s">
        <v>22</v>
      </c>
      <c r="C221" s="1" t="s">
        <v>21</v>
      </c>
      <c r="D221" s="1" t="s">
        <v>10</v>
      </c>
      <c r="E221" s="1">
        <v>4</v>
      </c>
      <c r="F221" s="1">
        <v>30.14</v>
      </c>
      <c r="G221" s="1">
        <v>3.09</v>
      </c>
    </row>
    <row r="222" spans="1:7" ht="15.75" customHeight="1" x14ac:dyDescent="0.3">
      <c r="A222" s="1" t="s">
        <v>11</v>
      </c>
      <c r="B222" s="1" t="s">
        <v>22</v>
      </c>
      <c r="C222" s="1" t="s">
        <v>25</v>
      </c>
      <c r="D222" s="1" t="s">
        <v>24</v>
      </c>
      <c r="E222" s="1">
        <v>2</v>
      </c>
      <c r="F222" s="1">
        <v>12.16</v>
      </c>
      <c r="G222" s="1">
        <v>2.2000000000000002</v>
      </c>
    </row>
    <row r="223" spans="1:7" ht="15.75" customHeight="1" x14ac:dyDescent="0.3">
      <c r="A223" s="1" t="s">
        <v>7</v>
      </c>
      <c r="B223" s="1" t="s">
        <v>22</v>
      </c>
      <c r="C223" s="1" t="s">
        <v>25</v>
      </c>
      <c r="D223" s="1" t="s">
        <v>24</v>
      </c>
      <c r="E223" s="1">
        <v>2</v>
      </c>
      <c r="F223" s="1">
        <v>13.42</v>
      </c>
      <c r="G223" s="1">
        <v>3.48</v>
      </c>
    </row>
    <row r="224" spans="1:7" ht="15.75" customHeight="1" x14ac:dyDescent="0.3">
      <c r="A224" s="1" t="s">
        <v>11</v>
      </c>
      <c r="B224" s="1" t="s">
        <v>22</v>
      </c>
      <c r="C224" s="1" t="s">
        <v>25</v>
      </c>
      <c r="D224" s="1" t="s">
        <v>24</v>
      </c>
      <c r="E224" s="1">
        <v>1</v>
      </c>
      <c r="F224" s="1">
        <v>8.58</v>
      </c>
      <c r="G224" s="1">
        <v>1.92</v>
      </c>
    </row>
    <row r="225" spans="1:7" ht="15.75" customHeight="1" x14ac:dyDescent="0.3">
      <c r="A225" s="1" t="s">
        <v>7</v>
      </c>
      <c r="B225" s="1" t="s">
        <v>8</v>
      </c>
      <c r="C225" s="1" t="s">
        <v>25</v>
      </c>
      <c r="D225" s="1" t="s">
        <v>24</v>
      </c>
      <c r="E225" s="1">
        <v>3</v>
      </c>
      <c r="F225" s="1">
        <v>15.98</v>
      </c>
      <c r="G225" s="1">
        <v>3</v>
      </c>
    </row>
    <row r="226" spans="1:7" ht="15.75" customHeight="1" x14ac:dyDescent="0.3">
      <c r="A226" s="1" t="s">
        <v>11</v>
      </c>
      <c r="B226" s="1" t="s">
        <v>22</v>
      </c>
      <c r="C226" s="1" t="s">
        <v>25</v>
      </c>
      <c r="D226" s="1" t="s">
        <v>24</v>
      </c>
      <c r="E226" s="1">
        <v>2</v>
      </c>
      <c r="F226" s="1">
        <v>13.42</v>
      </c>
      <c r="G226" s="1">
        <v>1.58</v>
      </c>
    </row>
    <row r="227" spans="1:7" ht="15.75" customHeight="1" x14ac:dyDescent="0.3">
      <c r="A227" s="1" t="s">
        <v>7</v>
      </c>
      <c r="B227" s="1" t="s">
        <v>22</v>
      </c>
      <c r="C227" s="1" t="s">
        <v>25</v>
      </c>
      <c r="D227" s="1" t="s">
        <v>24</v>
      </c>
      <c r="E227" s="1">
        <v>2</v>
      </c>
      <c r="F227" s="1">
        <v>16.27</v>
      </c>
      <c r="G227" s="1">
        <v>2.5</v>
      </c>
    </row>
    <row r="228" spans="1:7" ht="15.75" customHeight="1" x14ac:dyDescent="0.3">
      <c r="A228" s="1" t="s">
        <v>7</v>
      </c>
      <c r="B228" s="1" t="s">
        <v>22</v>
      </c>
      <c r="C228" s="1" t="s">
        <v>25</v>
      </c>
      <c r="D228" s="1" t="s">
        <v>24</v>
      </c>
      <c r="E228" s="1">
        <v>2</v>
      </c>
      <c r="F228" s="1">
        <v>10.09</v>
      </c>
      <c r="G228" s="1">
        <v>2</v>
      </c>
    </row>
    <row r="229" spans="1:7" ht="15.75" customHeight="1" x14ac:dyDescent="0.3">
      <c r="A229" s="1" t="s">
        <v>11</v>
      </c>
      <c r="B229" s="1" t="s">
        <v>8</v>
      </c>
      <c r="C229" s="1" t="s">
        <v>21</v>
      </c>
      <c r="D229" s="1" t="s">
        <v>10</v>
      </c>
      <c r="E229" s="1">
        <v>4</v>
      </c>
      <c r="F229" s="1">
        <v>20.45</v>
      </c>
      <c r="G229" s="1">
        <v>3</v>
      </c>
    </row>
    <row r="230" spans="1:7" ht="15.75" customHeight="1" x14ac:dyDescent="0.3">
      <c r="A230" s="1" t="s">
        <v>11</v>
      </c>
      <c r="B230" s="1" t="s">
        <v>8</v>
      </c>
      <c r="C230" s="1" t="s">
        <v>21</v>
      </c>
      <c r="D230" s="1" t="s">
        <v>10</v>
      </c>
      <c r="E230" s="1">
        <v>2</v>
      </c>
      <c r="F230" s="1">
        <v>13.28</v>
      </c>
      <c r="G230" s="1">
        <v>2.72</v>
      </c>
    </row>
    <row r="231" spans="1:7" ht="15.75" customHeight="1" x14ac:dyDescent="0.3">
      <c r="A231" s="1" t="s">
        <v>7</v>
      </c>
      <c r="B231" s="1" t="s">
        <v>22</v>
      </c>
      <c r="C231" s="1" t="s">
        <v>21</v>
      </c>
      <c r="D231" s="1" t="s">
        <v>10</v>
      </c>
      <c r="E231" s="1">
        <v>2</v>
      </c>
      <c r="F231" s="1">
        <v>22.12</v>
      </c>
      <c r="G231" s="1">
        <v>2.88</v>
      </c>
    </row>
    <row r="232" spans="1:7" ht="15.75" customHeight="1" x14ac:dyDescent="0.3">
      <c r="A232" s="1" t="s">
        <v>11</v>
      </c>
      <c r="B232" s="1" t="s">
        <v>22</v>
      </c>
      <c r="C232" s="1" t="s">
        <v>21</v>
      </c>
      <c r="D232" s="1" t="s">
        <v>10</v>
      </c>
      <c r="E232" s="1">
        <v>4</v>
      </c>
      <c r="F232" s="1">
        <v>24.01</v>
      </c>
      <c r="G232" s="1">
        <v>2</v>
      </c>
    </row>
    <row r="233" spans="1:7" ht="15.75" customHeight="1" x14ac:dyDescent="0.3">
      <c r="A233" s="1" t="s">
        <v>11</v>
      </c>
      <c r="B233" s="1" t="s">
        <v>22</v>
      </c>
      <c r="C233" s="1" t="s">
        <v>21</v>
      </c>
      <c r="D233" s="1" t="s">
        <v>10</v>
      </c>
      <c r="E233" s="1">
        <v>3</v>
      </c>
      <c r="F233" s="1">
        <v>15.69</v>
      </c>
      <c r="G233" s="1">
        <v>3</v>
      </c>
    </row>
    <row r="234" spans="1:7" ht="15.75" customHeight="1" x14ac:dyDescent="0.3">
      <c r="A234" s="1" t="s">
        <v>11</v>
      </c>
      <c r="B234" s="1" t="s">
        <v>8</v>
      </c>
      <c r="C234" s="1" t="s">
        <v>21</v>
      </c>
      <c r="D234" s="1" t="s">
        <v>10</v>
      </c>
      <c r="E234" s="1">
        <v>2</v>
      </c>
      <c r="F234" s="1">
        <v>11.61</v>
      </c>
      <c r="G234" s="1">
        <v>3.39</v>
      </c>
    </row>
    <row r="235" spans="1:7" ht="15.75" customHeight="1" x14ac:dyDescent="0.3">
      <c r="A235" s="1" t="s">
        <v>11</v>
      </c>
      <c r="B235" s="1" t="s">
        <v>8</v>
      </c>
      <c r="C235" s="1" t="s">
        <v>21</v>
      </c>
      <c r="D235" s="1" t="s">
        <v>10</v>
      </c>
      <c r="E235" s="1">
        <v>2</v>
      </c>
      <c r="F235" s="1">
        <v>10.77</v>
      </c>
      <c r="G235" s="1">
        <v>1.47</v>
      </c>
    </row>
    <row r="236" spans="1:7" ht="15.75" customHeight="1" x14ac:dyDescent="0.3">
      <c r="A236" s="1" t="s">
        <v>11</v>
      </c>
      <c r="B236" s="1" t="s">
        <v>22</v>
      </c>
      <c r="C236" s="1" t="s">
        <v>21</v>
      </c>
      <c r="D236" s="1" t="s">
        <v>10</v>
      </c>
      <c r="E236" s="1">
        <v>2</v>
      </c>
      <c r="F236" s="1">
        <v>15.53</v>
      </c>
      <c r="G236" s="1">
        <v>3</v>
      </c>
    </row>
    <row r="237" spans="1:7" ht="15.75" customHeight="1" x14ac:dyDescent="0.3">
      <c r="A237" s="1" t="s">
        <v>11</v>
      </c>
      <c r="B237" s="1" t="s">
        <v>8</v>
      </c>
      <c r="C237" s="1" t="s">
        <v>21</v>
      </c>
      <c r="D237" s="1" t="s">
        <v>10</v>
      </c>
      <c r="E237" s="1">
        <v>2</v>
      </c>
      <c r="F237" s="1">
        <v>10.07</v>
      </c>
      <c r="G237" s="1">
        <v>1.25</v>
      </c>
    </row>
    <row r="238" spans="1:7" ht="15.75" customHeight="1" x14ac:dyDescent="0.3">
      <c r="A238" s="1" t="s">
        <v>11</v>
      </c>
      <c r="B238" s="1" t="s">
        <v>22</v>
      </c>
      <c r="C238" s="1" t="s">
        <v>21</v>
      </c>
      <c r="D238" s="1" t="s">
        <v>10</v>
      </c>
      <c r="E238" s="1">
        <v>2</v>
      </c>
      <c r="F238" s="1">
        <v>12.6</v>
      </c>
      <c r="G238" s="1">
        <v>1</v>
      </c>
    </row>
    <row r="239" spans="1:7" ht="15.75" customHeight="1" x14ac:dyDescent="0.3">
      <c r="A239" s="1" t="s">
        <v>11</v>
      </c>
      <c r="B239" s="1" t="s">
        <v>22</v>
      </c>
      <c r="C239" s="1" t="s">
        <v>21</v>
      </c>
      <c r="D239" s="1" t="s">
        <v>10</v>
      </c>
      <c r="E239" s="1">
        <v>2</v>
      </c>
      <c r="F239" s="1">
        <v>32.83</v>
      </c>
      <c r="G239" s="1">
        <v>1.17</v>
      </c>
    </row>
    <row r="240" spans="1:7" ht="15.75" customHeight="1" x14ac:dyDescent="0.3">
      <c r="A240" s="1" t="s">
        <v>7</v>
      </c>
      <c r="B240" s="1" t="s">
        <v>8</v>
      </c>
      <c r="C240" s="1" t="s">
        <v>21</v>
      </c>
      <c r="D240" s="1" t="s">
        <v>10</v>
      </c>
      <c r="E240" s="1">
        <v>3</v>
      </c>
      <c r="F240" s="1">
        <v>35.83</v>
      </c>
      <c r="G240" s="1">
        <v>4.67</v>
      </c>
    </row>
    <row r="241" spans="1:7" ht="15.75" customHeight="1" x14ac:dyDescent="0.3">
      <c r="A241" s="1" t="s">
        <v>11</v>
      </c>
      <c r="B241" s="1" t="s">
        <v>8</v>
      </c>
      <c r="C241" s="1" t="s">
        <v>21</v>
      </c>
      <c r="D241" s="1" t="s">
        <v>10</v>
      </c>
      <c r="E241" s="1">
        <v>3</v>
      </c>
      <c r="F241" s="1">
        <v>29.03</v>
      </c>
      <c r="G241" s="1">
        <v>5.92</v>
      </c>
    </row>
    <row r="242" spans="1:7" ht="15.75" customHeight="1" x14ac:dyDescent="0.3">
      <c r="A242" s="1" t="s">
        <v>7</v>
      </c>
      <c r="B242" s="1" t="s">
        <v>22</v>
      </c>
      <c r="C242" s="1" t="s">
        <v>21</v>
      </c>
      <c r="D242" s="1" t="s">
        <v>10</v>
      </c>
      <c r="E242" s="1">
        <v>2</v>
      </c>
      <c r="F242" s="1">
        <v>27.18</v>
      </c>
      <c r="G242" s="1">
        <v>2</v>
      </c>
    </row>
    <row r="243" spans="1:7" ht="15.75" customHeight="1" x14ac:dyDescent="0.3">
      <c r="A243" s="1" t="s">
        <v>11</v>
      </c>
      <c r="B243" s="1" t="s">
        <v>22</v>
      </c>
      <c r="C243" s="1" t="s">
        <v>21</v>
      </c>
      <c r="D243" s="1" t="s">
        <v>10</v>
      </c>
      <c r="E243" s="1">
        <v>2</v>
      </c>
      <c r="F243" s="1">
        <v>22.67</v>
      </c>
      <c r="G243" s="1">
        <v>2</v>
      </c>
    </row>
    <row r="244" spans="1:7" ht="15.75" customHeight="1" x14ac:dyDescent="0.3">
      <c r="A244" s="1" t="s">
        <v>11</v>
      </c>
      <c r="B244" s="1" t="s">
        <v>8</v>
      </c>
      <c r="C244" s="1" t="s">
        <v>21</v>
      </c>
      <c r="D244" s="1" t="s">
        <v>10</v>
      </c>
      <c r="E244" s="1">
        <v>2</v>
      </c>
      <c r="F244" s="1">
        <v>17.82</v>
      </c>
      <c r="G244" s="1">
        <v>1.75</v>
      </c>
    </row>
    <row r="245" spans="1:7" ht="15.75" customHeight="1" x14ac:dyDescent="0.3">
      <c r="A245" s="1" t="s">
        <v>7</v>
      </c>
      <c r="B245" s="1" t="s">
        <v>8</v>
      </c>
      <c r="C245" s="1" t="s">
        <v>23</v>
      </c>
      <c r="D245" s="1" t="s">
        <v>10</v>
      </c>
      <c r="E245" s="1">
        <v>2</v>
      </c>
      <c r="F245" s="1">
        <v>18.78</v>
      </c>
      <c r="G245" s="1">
        <v>3</v>
      </c>
    </row>
    <row r="246" spans="1:7" ht="15.75" customHeight="1" x14ac:dyDescent="0.3"/>
    <row r="247" spans="1:7" ht="15.75" customHeight="1" x14ac:dyDescent="0.3"/>
    <row r="248" spans="1:7" ht="15.75" customHeight="1" x14ac:dyDescent="0.3"/>
    <row r="249" spans="1:7" ht="15.75" customHeight="1" x14ac:dyDescent="0.3"/>
    <row r="250" spans="1:7" ht="15.75" customHeight="1" x14ac:dyDescent="0.3"/>
    <row r="251" spans="1:7" ht="15.75" customHeight="1" x14ac:dyDescent="0.3"/>
    <row r="252" spans="1:7" ht="15.75" customHeight="1" x14ac:dyDescent="0.3"/>
    <row r="253" spans="1:7" ht="15.75" customHeight="1" x14ac:dyDescent="0.3"/>
    <row r="254" spans="1:7" ht="15.75" customHeight="1" x14ac:dyDescent="0.3"/>
    <row r="255" spans="1:7" ht="15.75" customHeight="1" x14ac:dyDescent="0.3"/>
    <row r="256" spans="1:7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A1:G1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workbookViewId="0">
      <selection sqref="A1:G1"/>
    </sheetView>
  </sheetViews>
  <sheetFormatPr defaultColWidth="13" defaultRowHeight="15" customHeight="1" x14ac:dyDescent="0.3"/>
  <cols>
    <col min="1" max="26" width="7.796875" style="2" customWidth="1"/>
    <col min="27" max="16384" width="13" style="2"/>
  </cols>
  <sheetData>
    <row r="1" spans="1:22" ht="19.5" customHeight="1" x14ac:dyDescent="0.35">
      <c r="A1" s="4" t="s">
        <v>26</v>
      </c>
      <c r="B1" s="5"/>
      <c r="C1" s="5"/>
      <c r="D1" s="5"/>
      <c r="E1" s="5"/>
      <c r="F1" s="5"/>
      <c r="G1" s="5"/>
      <c r="H1" s="6"/>
      <c r="I1" s="6"/>
      <c r="J1" s="6"/>
    </row>
    <row r="2" spans="1:22" ht="14.4" x14ac:dyDescent="0.3">
      <c r="A2" s="3" t="s">
        <v>0</v>
      </c>
      <c r="B2" s="3" t="s">
        <v>1</v>
      </c>
      <c r="C2" s="7" t="s">
        <v>9</v>
      </c>
      <c r="D2" s="7" t="s">
        <v>25</v>
      </c>
      <c r="E2" s="7" t="s">
        <v>21</v>
      </c>
      <c r="F2" s="7" t="s">
        <v>23</v>
      </c>
      <c r="G2" s="3" t="s">
        <v>3</v>
      </c>
      <c r="H2" s="3" t="s">
        <v>4</v>
      </c>
      <c r="I2" s="3" t="s">
        <v>5</v>
      </c>
      <c r="J2" s="3" t="s">
        <v>6</v>
      </c>
    </row>
    <row r="3" spans="1:22" ht="18.600000000000001" thickBot="1" x14ac:dyDescent="0.4">
      <c r="A3" s="3">
        <f>IF([1]tips!A2="Male",1,IF([1]tips!A2="Female",0,""))</f>
        <v>0</v>
      </c>
      <c r="B3" s="3">
        <f>IF([1]tips!B2="Yes",1,IF([1]tips!B2="No",0,""))</f>
        <v>0</v>
      </c>
      <c r="C3" s="3">
        <f>IF([1]tips!C2=Correlation!$C$2,1,0)</f>
        <v>1</v>
      </c>
      <c r="D3" s="3">
        <f>IF([1]tips!C2=Correlation!$D$2,1,0)</f>
        <v>0</v>
      </c>
      <c r="E3" s="3">
        <f>IF([1]tips!C2=Correlation!$E$2,1,0)</f>
        <v>0</v>
      </c>
      <c r="F3" s="3">
        <f>IF([1]tips!C2=Correlation!$F$2,1,0)</f>
        <v>0</v>
      </c>
      <c r="G3" s="3">
        <f>IF([1]tips!D2="Dinner",1,IF([1]tips!D2="Lunch",0,""))</f>
        <v>1</v>
      </c>
      <c r="H3" s="3">
        <f>[1]tips!E2</f>
        <v>2</v>
      </c>
      <c r="I3" s="3">
        <f>[1]tips!F2</f>
        <v>16.989999999999998</v>
      </c>
      <c r="J3" s="3">
        <f>[1]tips!G2</f>
        <v>1.01</v>
      </c>
      <c r="L3" s="8" t="s">
        <v>27</v>
      </c>
      <c r="M3" s="9"/>
      <c r="N3" s="9"/>
      <c r="O3" s="9"/>
      <c r="P3" s="9"/>
      <c r="Q3" s="9"/>
      <c r="R3" s="9"/>
      <c r="S3" s="9"/>
      <c r="T3" s="9"/>
      <c r="U3" s="9"/>
      <c r="V3" s="9"/>
    </row>
    <row r="4" spans="1:22" ht="14.4" x14ac:dyDescent="0.3">
      <c r="A4" s="3">
        <f>IF([1]tips!A3="Male",1,IF([1]tips!A3="Female",0,""))</f>
        <v>1</v>
      </c>
      <c r="B4" s="3">
        <f>IF([1]tips!B3="Yes",1,IF([1]tips!B3="No",0,""))</f>
        <v>0</v>
      </c>
      <c r="C4" s="3">
        <f>IF([1]tips!C3=Correlation!$C$2,1,0)</f>
        <v>1</v>
      </c>
      <c r="D4" s="3">
        <f>IF([1]tips!C3=Correlation!$D$2,1,0)</f>
        <v>0</v>
      </c>
      <c r="E4" s="3">
        <f>IF([1]tips!C3=Correlation!$E$2,1,0)</f>
        <v>0</v>
      </c>
      <c r="F4" s="3">
        <f>IF([1]tips!C3=Correlation!$F$2,1,0)</f>
        <v>0</v>
      </c>
      <c r="G4" s="3">
        <f>IF([1]tips!D3="Dinner",1,IF([1]tips!D3="Lunch",0,""))</f>
        <v>1</v>
      </c>
      <c r="H4" s="3">
        <f>[1]tips!E3</f>
        <v>3</v>
      </c>
      <c r="I4" s="3">
        <f>[1]tips!F3</f>
        <v>10.34</v>
      </c>
      <c r="J4" s="3">
        <f>[1]tips!G3</f>
        <v>1.66</v>
      </c>
      <c r="L4" s="10"/>
      <c r="M4" s="10" t="s">
        <v>0</v>
      </c>
      <c r="N4" s="10" t="s">
        <v>1</v>
      </c>
      <c r="O4" s="10" t="s">
        <v>9</v>
      </c>
      <c r="P4" s="10" t="s">
        <v>25</v>
      </c>
      <c r="Q4" s="10" t="s">
        <v>21</v>
      </c>
      <c r="R4" s="10" t="s">
        <v>23</v>
      </c>
      <c r="S4" s="10" t="s">
        <v>3</v>
      </c>
      <c r="T4" s="10" t="s">
        <v>4</v>
      </c>
      <c r="U4" s="10" t="s">
        <v>5</v>
      </c>
      <c r="V4" s="10" t="s">
        <v>6</v>
      </c>
    </row>
    <row r="5" spans="1:22" ht="14.4" x14ac:dyDescent="0.3">
      <c r="A5" s="3">
        <f>IF([1]tips!A4="Male",1,IF([1]tips!A4="Female",0,""))</f>
        <v>1</v>
      </c>
      <c r="B5" s="3">
        <f>IF([1]tips!B4="Yes",1,IF([1]tips!B4="No",0,""))</f>
        <v>0</v>
      </c>
      <c r="C5" s="3">
        <f>IF([1]tips!C4=Correlation!$C$2,1,0)</f>
        <v>1</v>
      </c>
      <c r="D5" s="3">
        <f>IF([1]tips!C4=Correlation!$D$2,1,0)</f>
        <v>0</v>
      </c>
      <c r="E5" s="3">
        <f>IF([1]tips!C4=Correlation!$E$2,1,0)</f>
        <v>0</v>
      </c>
      <c r="F5" s="3">
        <f>IF([1]tips!C4=Correlation!$F$2,1,0)</f>
        <v>0</v>
      </c>
      <c r="G5" s="3">
        <f>IF([1]tips!D4="Dinner",1,IF([1]tips!D4="Lunch",0,""))</f>
        <v>1</v>
      </c>
      <c r="H5" s="3">
        <f>[1]tips!E4</f>
        <v>3</v>
      </c>
      <c r="I5" s="3">
        <f>[1]tips!F4</f>
        <v>21.01</v>
      </c>
      <c r="J5" s="3">
        <f>[1]tips!G4</f>
        <v>3.5</v>
      </c>
      <c r="L5" s="11" t="s">
        <v>0</v>
      </c>
      <c r="M5" s="11">
        <v>1</v>
      </c>
      <c r="N5" s="11"/>
      <c r="O5" s="11"/>
      <c r="P5" s="11"/>
      <c r="Q5" s="11"/>
      <c r="R5" s="11"/>
      <c r="S5" s="11"/>
      <c r="T5" s="11"/>
      <c r="U5" s="11"/>
      <c r="V5" s="11"/>
    </row>
    <row r="6" spans="1:22" ht="14.4" x14ac:dyDescent="0.3">
      <c r="A6" s="3">
        <f>IF([1]tips!A5="Male",1,IF([1]tips!A5="Female",0,""))</f>
        <v>1</v>
      </c>
      <c r="B6" s="3">
        <f>IF([1]tips!B5="Yes",1,IF([1]tips!B5="No",0,""))</f>
        <v>0</v>
      </c>
      <c r="C6" s="3">
        <f>IF([1]tips!C5=Correlation!$C$2,1,0)</f>
        <v>1</v>
      </c>
      <c r="D6" s="3">
        <f>IF([1]tips!C5=Correlation!$D$2,1,0)</f>
        <v>0</v>
      </c>
      <c r="E6" s="3">
        <f>IF([1]tips!C5=Correlation!$E$2,1,0)</f>
        <v>0</v>
      </c>
      <c r="F6" s="3">
        <f>IF([1]tips!C5=Correlation!$F$2,1,0)</f>
        <v>0</v>
      </c>
      <c r="G6" s="3">
        <f>IF([1]tips!D5="Dinner",1,IF([1]tips!D5="Lunch",0,""))</f>
        <v>1</v>
      </c>
      <c r="H6" s="3">
        <f>[1]tips!E5</f>
        <v>2</v>
      </c>
      <c r="I6" s="3">
        <f>[1]tips!F5</f>
        <v>23.68</v>
      </c>
      <c r="J6" s="3">
        <f>[1]tips!G5</f>
        <v>3.31</v>
      </c>
      <c r="L6" s="11" t="s">
        <v>1</v>
      </c>
      <c r="M6" s="11">
        <v>2.8159517336962502E-3</v>
      </c>
      <c r="N6" s="11">
        <v>1</v>
      </c>
      <c r="O6" s="11"/>
      <c r="P6" s="11"/>
      <c r="Q6" s="11"/>
      <c r="R6" s="11"/>
      <c r="S6" s="11"/>
      <c r="T6" s="11"/>
      <c r="U6" s="11"/>
      <c r="V6" s="11"/>
    </row>
    <row r="7" spans="1:22" ht="14.4" x14ac:dyDescent="0.3">
      <c r="A7" s="3">
        <f>IF([1]tips!A6="Male",1,IF([1]tips!A6="Female",0,""))</f>
        <v>0</v>
      </c>
      <c r="B7" s="3">
        <f>IF([1]tips!B6="Yes",1,IF([1]tips!B6="No",0,""))</f>
        <v>0</v>
      </c>
      <c r="C7" s="3">
        <f>IF([1]tips!C6=Correlation!$C$2,1,0)</f>
        <v>1</v>
      </c>
      <c r="D7" s="3">
        <f>IF([1]tips!C6=Correlation!$D$2,1,0)</f>
        <v>0</v>
      </c>
      <c r="E7" s="3">
        <f>IF([1]tips!C6=Correlation!$E$2,1,0)</f>
        <v>0</v>
      </c>
      <c r="F7" s="3">
        <f>IF([1]tips!C6=Correlation!$F$2,1,0)</f>
        <v>0</v>
      </c>
      <c r="G7" s="3">
        <f>IF([1]tips!D6="Dinner",1,IF([1]tips!D6="Lunch",0,""))</f>
        <v>1</v>
      </c>
      <c r="H7" s="3">
        <f>[1]tips!E6</f>
        <v>4</v>
      </c>
      <c r="I7" s="3">
        <f>[1]tips!F6</f>
        <v>24.59</v>
      </c>
      <c r="J7" s="3">
        <f>[1]tips!G6</f>
        <v>3.61</v>
      </c>
      <c r="L7" s="11" t="s">
        <v>9</v>
      </c>
      <c r="M7" s="11">
        <v>0.16810556278792496</v>
      </c>
      <c r="N7" s="11">
        <v>-0.18162356069093988</v>
      </c>
      <c r="O7" s="11">
        <v>1</v>
      </c>
      <c r="P7" s="11"/>
      <c r="Q7" s="11"/>
      <c r="R7" s="11"/>
      <c r="S7" s="11"/>
      <c r="T7" s="11"/>
      <c r="U7" s="11"/>
      <c r="V7" s="11"/>
    </row>
    <row r="8" spans="1:22" ht="14.4" x14ac:dyDescent="0.3">
      <c r="A8" s="3">
        <f>IF([1]tips!A7="Male",1,IF([1]tips!A7="Female",0,""))</f>
        <v>1</v>
      </c>
      <c r="B8" s="3">
        <f>IF([1]tips!B7="Yes",1,IF([1]tips!B7="No",0,""))</f>
        <v>0</v>
      </c>
      <c r="C8" s="3">
        <f>IF([1]tips!C7=Correlation!$C$2,1,0)</f>
        <v>1</v>
      </c>
      <c r="D8" s="3">
        <f>IF([1]tips!C7=Correlation!$D$2,1,0)</f>
        <v>0</v>
      </c>
      <c r="E8" s="3">
        <f>IF([1]tips!C7=Correlation!$E$2,1,0)</f>
        <v>0</v>
      </c>
      <c r="F8" s="3">
        <f>IF([1]tips!C7=Correlation!$F$2,1,0)</f>
        <v>0</v>
      </c>
      <c r="G8" s="3">
        <f>IF([1]tips!D7="Dinner",1,IF([1]tips!D7="Lunch",0,""))</f>
        <v>1</v>
      </c>
      <c r="H8" s="3">
        <f>[1]tips!E7</f>
        <v>4</v>
      </c>
      <c r="I8" s="3">
        <f>[1]tips!F7</f>
        <v>25.29</v>
      </c>
      <c r="J8" s="3">
        <f>[1]tips!G7</f>
        <v>4.71</v>
      </c>
      <c r="L8" s="11" t="s">
        <v>25</v>
      </c>
      <c r="M8" s="11">
        <v>-7.1059527853085031E-2</v>
      </c>
      <c r="N8" s="11">
        <v>0.24431639216580975</v>
      </c>
      <c r="O8" s="11">
        <v>-0.19545090995198369</v>
      </c>
      <c r="P8" s="11">
        <v>1</v>
      </c>
      <c r="Q8" s="11"/>
      <c r="R8" s="11"/>
      <c r="S8" s="11"/>
      <c r="T8" s="11"/>
      <c r="U8" s="11"/>
      <c r="V8" s="11"/>
    </row>
    <row r="9" spans="1:22" ht="14.4" x14ac:dyDescent="0.3">
      <c r="A9" s="3">
        <f>IF([1]tips!A8="Male",1,IF([1]tips!A8="Female",0,""))</f>
        <v>1</v>
      </c>
      <c r="B9" s="3">
        <f>IF([1]tips!B8="Yes",1,IF([1]tips!B8="No",0,""))</f>
        <v>0</v>
      </c>
      <c r="C9" s="3">
        <f>IF([1]tips!C8=Correlation!$C$2,1,0)</f>
        <v>1</v>
      </c>
      <c r="D9" s="3">
        <f>IF([1]tips!C8=Correlation!$D$2,1,0)</f>
        <v>0</v>
      </c>
      <c r="E9" s="3">
        <f>IF([1]tips!C8=Correlation!$E$2,1,0)</f>
        <v>0</v>
      </c>
      <c r="F9" s="3">
        <f>IF([1]tips!C8=Correlation!$F$2,1,0)</f>
        <v>0</v>
      </c>
      <c r="G9" s="3">
        <f>IF([1]tips!D8="Dinner",1,IF([1]tips!D8="Lunch",0,""))</f>
        <v>1</v>
      </c>
      <c r="H9" s="3">
        <f>[1]tips!E8</f>
        <v>2</v>
      </c>
      <c r="I9" s="3">
        <f>[1]tips!F8</f>
        <v>8.77</v>
      </c>
      <c r="J9" s="3">
        <f>[1]tips!G8</f>
        <v>2</v>
      </c>
      <c r="L9" s="11" t="s">
        <v>21</v>
      </c>
      <c r="M9" s="11">
        <v>5.3957097884178983E-2</v>
      </c>
      <c r="N9" s="11">
        <v>0.15574379204058184</v>
      </c>
      <c r="O9" s="11">
        <v>-0.50068197349268273</v>
      </c>
      <c r="P9" s="11">
        <v>-0.21631933617154617</v>
      </c>
      <c r="Q9" s="11">
        <v>1</v>
      </c>
      <c r="R9" s="11"/>
      <c r="S9" s="11"/>
      <c r="T9" s="11"/>
      <c r="U9" s="11"/>
      <c r="V9" s="11"/>
    </row>
    <row r="10" spans="1:22" ht="14.4" x14ac:dyDescent="0.3">
      <c r="A10" s="3">
        <f>IF([1]tips!A9="Male",1,IF([1]tips!A9="Female",0,""))</f>
        <v>1</v>
      </c>
      <c r="B10" s="3">
        <f>IF([1]tips!B9="Yes",1,IF([1]tips!B9="No",0,""))</f>
        <v>0</v>
      </c>
      <c r="C10" s="3">
        <f>IF([1]tips!C9=Correlation!$C$2,1,0)</f>
        <v>1</v>
      </c>
      <c r="D10" s="3">
        <f>IF([1]tips!C9=Correlation!$D$2,1,0)</f>
        <v>0</v>
      </c>
      <c r="E10" s="3">
        <f>IF([1]tips!C9=Correlation!$E$2,1,0)</f>
        <v>0</v>
      </c>
      <c r="F10" s="3">
        <f>IF([1]tips!C9=Correlation!$F$2,1,0)</f>
        <v>0</v>
      </c>
      <c r="G10" s="3">
        <f>IF([1]tips!D9="Dinner",1,IF([1]tips!D9="Lunch",0,""))</f>
        <v>1</v>
      </c>
      <c r="H10" s="3">
        <f>[1]tips!E9</f>
        <v>4</v>
      </c>
      <c r="I10" s="3">
        <f>[1]tips!F9</f>
        <v>26.88</v>
      </c>
      <c r="J10" s="3">
        <f>[1]tips!G9</f>
        <v>3.12</v>
      </c>
      <c r="L10" s="11" t="s">
        <v>23</v>
      </c>
      <c r="M10" s="11">
        <v>-0.19444477363836757</v>
      </c>
      <c r="N10" s="11">
        <v>-0.12853370627170327</v>
      </c>
      <c r="O10" s="11">
        <v>-0.39256565943156507</v>
      </c>
      <c r="P10" s="11">
        <v>-0.16960774972503123</v>
      </c>
      <c r="Q10" s="11">
        <v>-0.43448016114554605</v>
      </c>
      <c r="R10" s="11">
        <v>1</v>
      </c>
      <c r="S10" s="11"/>
      <c r="T10" s="11"/>
      <c r="U10" s="11"/>
      <c r="V10" s="11"/>
    </row>
    <row r="11" spans="1:22" ht="14.4" x14ac:dyDescent="0.3">
      <c r="A11" s="3">
        <f>IF([1]tips!A10="Male",1,IF([1]tips!A10="Female",0,""))</f>
        <v>1</v>
      </c>
      <c r="B11" s="3">
        <f>IF([1]tips!B10="Yes",1,IF([1]tips!B10="No",0,""))</f>
        <v>0</v>
      </c>
      <c r="C11" s="3">
        <f>IF([1]tips!C10=Correlation!$C$2,1,0)</f>
        <v>1</v>
      </c>
      <c r="D11" s="3">
        <f>IF([1]tips!C10=Correlation!$D$2,1,0)</f>
        <v>0</v>
      </c>
      <c r="E11" s="3">
        <f>IF([1]tips!C10=Correlation!$E$2,1,0)</f>
        <v>0</v>
      </c>
      <c r="F11" s="3">
        <f>IF([1]tips!C10=Correlation!$F$2,1,0)</f>
        <v>0</v>
      </c>
      <c r="G11" s="3">
        <f>IF([1]tips!D10="Dinner",1,IF([1]tips!D10="Lunch",0,""))</f>
        <v>1</v>
      </c>
      <c r="H11" s="3">
        <f>[1]tips!E10</f>
        <v>2</v>
      </c>
      <c r="I11" s="3">
        <f>[1]tips!F10</f>
        <v>15.04</v>
      </c>
      <c r="J11" s="3">
        <f>[1]tips!G10</f>
        <v>1.96</v>
      </c>
      <c r="L11" s="11" t="s">
        <v>3</v>
      </c>
      <c r="M11" s="11">
        <v>0.20523129613344476</v>
      </c>
      <c r="N11" s="11">
        <v>5.4921103595706899E-2</v>
      </c>
      <c r="O11" s="11">
        <v>0.41807122573019706</v>
      </c>
      <c r="P11" s="11">
        <v>-5.8158671944682563E-2</v>
      </c>
      <c r="Q11" s="11">
        <v>0.4627089740569581</v>
      </c>
      <c r="R11" s="11">
        <v>-0.91799576573061048</v>
      </c>
      <c r="S11" s="11">
        <v>1</v>
      </c>
      <c r="T11" s="11"/>
      <c r="U11" s="11"/>
      <c r="V11" s="11"/>
    </row>
    <row r="12" spans="1:22" ht="14.4" x14ac:dyDescent="0.3">
      <c r="A12" s="3">
        <f>IF([1]tips!A11="Male",1,IF([1]tips!A11="Female",0,""))</f>
        <v>1</v>
      </c>
      <c r="B12" s="3">
        <f>IF([1]tips!B11="Yes",1,IF([1]tips!B11="No",0,""))</f>
        <v>0</v>
      </c>
      <c r="C12" s="3">
        <f>IF([1]tips!C11=Correlation!$C$2,1,0)</f>
        <v>1</v>
      </c>
      <c r="D12" s="3">
        <f>IF([1]tips!C11=Correlation!$D$2,1,0)</f>
        <v>0</v>
      </c>
      <c r="E12" s="3">
        <f>IF([1]tips!C11=Correlation!$E$2,1,0)</f>
        <v>0</v>
      </c>
      <c r="F12" s="3">
        <f>IF([1]tips!C11=Correlation!$F$2,1,0)</f>
        <v>0</v>
      </c>
      <c r="G12" s="3">
        <f>IF([1]tips!D11="Dinner",1,IF([1]tips!D11="Lunch",0,""))</f>
        <v>1</v>
      </c>
      <c r="H12" s="3">
        <f>[1]tips!E11</f>
        <v>2</v>
      </c>
      <c r="I12" s="3">
        <f>[1]tips!F11</f>
        <v>14.78</v>
      </c>
      <c r="J12" s="3">
        <f>[1]tips!G11</f>
        <v>3.23</v>
      </c>
      <c r="L12" s="11" t="s">
        <v>4</v>
      </c>
      <c r="M12" s="11">
        <v>8.6194815382524506E-2</v>
      </c>
      <c r="N12" s="11">
        <v>-0.13317824602877762</v>
      </c>
      <c r="O12" s="11">
        <v>0.193053536782088</v>
      </c>
      <c r="P12" s="11">
        <v>-0.14218436010811197</v>
      </c>
      <c r="Q12" s="11">
        <v>-4.1120801337655229E-2</v>
      </c>
      <c r="R12" s="11">
        <v>-7.2598186693253089E-2</v>
      </c>
      <c r="S12" s="11">
        <v>0.10341090969324018</v>
      </c>
      <c r="T12" s="11">
        <v>1</v>
      </c>
      <c r="U12" s="11"/>
      <c r="V12" s="11"/>
    </row>
    <row r="13" spans="1:22" ht="14.4" x14ac:dyDescent="0.3">
      <c r="A13" s="3">
        <f>IF([1]tips!A12="Male",1,IF([1]tips!A12="Female",0,""))</f>
        <v>1</v>
      </c>
      <c r="B13" s="3">
        <f>IF([1]tips!B12="Yes",1,IF([1]tips!B12="No",0,""))</f>
        <v>0</v>
      </c>
      <c r="C13" s="3">
        <f>IF([1]tips!C12=Correlation!$C$2,1,0)</f>
        <v>1</v>
      </c>
      <c r="D13" s="3">
        <f>IF([1]tips!C12=Correlation!$D$2,1,0)</f>
        <v>0</v>
      </c>
      <c r="E13" s="3">
        <f>IF([1]tips!C12=Correlation!$E$2,1,0)</f>
        <v>0</v>
      </c>
      <c r="F13" s="3">
        <f>IF([1]tips!C12=Correlation!$F$2,1,0)</f>
        <v>0</v>
      </c>
      <c r="G13" s="3">
        <f>IF([1]tips!D12="Dinner",1,IF([1]tips!D12="Lunch",0,""))</f>
        <v>1</v>
      </c>
      <c r="H13" s="3">
        <f>[1]tips!E12</f>
        <v>2</v>
      </c>
      <c r="I13" s="3">
        <f>[1]tips!F12</f>
        <v>10.27</v>
      </c>
      <c r="J13" s="3">
        <f>[1]tips!G12</f>
        <v>1.71</v>
      </c>
      <c r="L13" s="11" t="s">
        <v>5</v>
      </c>
      <c r="M13" s="11">
        <v>0.14487733703816522</v>
      </c>
      <c r="N13" s="11">
        <v>8.5721257322847813E-2</v>
      </c>
      <c r="O13" s="11">
        <v>0.12295257058705819</v>
      </c>
      <c r="P13" s="11">
        <v>-8.6167870463078805E-2</v>
      </c>
      <c r="Q13" s="11">
        <v>5.4919254869473591E-2</v>
      </c>
      <c r="R13" s="11">
        <v>-0.13817356248143217</v>
      </c>
      <c r="S13" s="11">
        <v>0.18311760533651456</v>
      </c>
      <c r="T13" s="11">
        <v>0.59831513090490263</v>
      </c>
      <c r="U13" s="11">
        <v>1</v>
      </c>
      <c r="V13" s="11"/>
    </row>
    <row r="14" spans="1:22" thickBot="1" x14ac:dyDescent="0.35">
      <c r="A14" s="3">
        <f>IF([1]tips!A13="Male",1,IF([1]tips!A13="Female",0,""))</f>
        <v>0</v>
      </c>
      <c r="B14" s="3">
        <f>IF([1]tips!B13="Yes",1,IF([1]tips!B13="No",0,""))</f>
        <v>0</v>
      </c>
      <c r="C14" s="3">
        <f>IF([1]tips!C13=Correlation!$C$2,1,0)</f>
        <v>1</v>
      </c>
      <c r="D14" s="3">
        <f>IF([1]tips!C13=Correlation!$D$2,1,0)</f>
        <v>0</v>
      </c>
      <c r="E14" s="3">
        <f>IF([1]tips!C13=Correlation!$E$2,1,0)</f>
        <v>0</v>
      </c>
      <c r="F14" s="3">
        <f>IF([1]tips!C13=Correlation!$F$2,1,0)</f>
        <v>0</v>
      </c>
      <c r="G14" s="3">
        <f>IF([1]tips!D13="Dinner",1,IF([1]tips!D13="Lunch",0,""))</f>
        <v>1</v>
      </c>
      <c r="H14" s="3">
        <f>[1]tips!E13</f>
        <v>4</v>
      </c>
      <c r="I14" s="3">
        <f>[1]tips!F13</f>
        <v>35.26</v>
      </c>
      <c r="J14" s="3">
        <f>[1]tips!G13</f>
        <v>5</v>
      </c>
      <c r="L14" s="12" t="s">
        <v>6</v>
      </c>
      <c r="M14" s="12">
        <v>8.8862061090736341E-2</v>
      </c>
      <c r="N14" s="12">
        <v>5.9285395278066352E-3</v>
      </c>
      <c r="O14" s="12">
        <v>0.12511398261516635</v>
      </c>
      <c r="P14" s="12">
        <v>-5.5463128348157524E-2</v>
      </c>
      <c r="Q14" s="12">
        <v>-2.7900343614578574E-3</v>
      </c>
      <c r="R14" s="12">
        <v>-9.5879173257456374E-2</v>
      </c>
      <c r="S14" s="12">
        <v>0.12162906226028647</v>
      </c>
      <c r="T14" s="13">
        <v>0.48929877523035786</v>
      </c>
      <c r="U14" s="13">
        <v>0.67573410921136434</v>
      </c>
      <c r="V14" s="12">
        <v>1</v>
      </c>
    </row>
    <row r="15" spans="1:22" ht="14.4" x14ac:dyDescent="0.3">
      <c r="A15" s="3">
        <f>IF([1]tips!A14="Male",1,IF([1]tips!A14="Female",0,""))</f>
        <v>1</v>
      </c>
      <c r="B15" s="3">
        <f>IF([1]tips!B14="Yes",1,IF([1]tips!B14="No",0,""))</f>
        <v>0</v>
      </c>
      <c r="C15" s="3">
        <f>IF([1]tips!C14=Correlation!$C$2,1,0)</f>
        <v>1</v>
      </c>
      <c r="D15" s="3">
        <f>IF([1]tips!C14=Correlation!$D$2,1,0)</f>
        <v>0</v>
      </c>
      <c r="E15" s="3">
        <f>IF([1]tips!C14=Correlation!$E$2,1,0)</f>
        <v>0</v>
      </c>
      <c r="F15" s="3">
        <f>IF([1]tips!C14=Correlation!$F$2,1,0)</f>
        <v>0</v>
      </c>
      <c r="G15" s="3">
        <f>IF([1]tips!D14="Dinner",1,IF([1]tips!D14="Lunch",0,""))</f>
        <v>1</v>
      </c>
      <c r="H15" s="3">
        <f>[1]tips!E14</f>
        <v>2</v>
      </c>
      <c r="I15" s="3">
        <f>[1]tips!F14</f>
        <v>15.42</v>
      </c>
      <c r="J15" s="3">
        <f>[1]tips!G14</f>
        <v>1.57</v>
      </c>
    </row>
    <row r="16" spans="1:22" ht="15" customHeight="1" x14ac:dyDescent="0.3">
      <c r="A16" s="3">
        <f>IF([1]tips!A15="Male",1,IF([1]tips!A15="Female",0,""))</f>
        <v>1</v>
      </c>
      <c r="B16" s="3">
        <f>IF([1]tips!B15="Yes",1,IF([1]tips!B15="No",0,""))</f>
        <v>0</v>
      </c>
      <c r="C16" s="3">
        <f>IF([1]tips!C15=Correlation!$C$2,1,0)</f>
        <v>1</v>
      </c>
      <c r="D16" s="3">
        <f>IF([1]tips!C15=Correlation!$D$2,1,0)</f>
        <v>0</v>
      </c>
      <c r="E16" s="3">
        <f>IF([1]tips!C15=Correlation!$E$2,1,0)</f>
        <v>0</v>
      </c>
      <c r="F16" s="3">
        <f>IF([1]tips!C15=Correlation!$F$2,1,0)</f>
        <v>0</v>
      </c>
      <c r="G16" s="3">
        <f>IF([1]tips!D15="Dinner",1,IF([1]tips!D15="Lunch",0,""))</f>
        <v>1</v>
      </c>
      <c r="H16" s="3">
        <f>[1]tips!E15</f>
        <v>4</v>
      </c>
      <c r="I16" s="3">
        <f>[1]tips!F15</f>
        <v>18.43</v>
      </c>
      <c r="J16" s="3">
        <f>[1]tips!G15</f>
        <v>3</v>
      </c>
      <c r="L16" s="14" t="s">
        <v>28</v>
      </c>
      <c r="M16" s="15"/>
      <c r="N16" s="15"/>
      <c r="O16" s="15"/>
      <c r="P16" s="15"/>
      <c r="Q16" s="15"/>
      <c r="R16" s="15"/>
      <c r="S16" s="15"/>
      <c r="T16" s="15"/>
      <c r="U16" s="15"/>
      <c r="V16" s="16"/>
    </row>
    <row r="17" spans="1:22" ht="15" customHeight="1" x14ac:dyDescent="0.3">
      <c r="A17" s="3">
        <f>IF([1]tips!A16="Male",1,IF([1]tips!A16="Female",0,""))</f>
        <v>0</v>
      </c>
      <c r="B17" s="3">
        <f>IF([1]tips!B16="Yes",1,IF([1]tips!B16="No",0,""))</f>
        <v>0</v>
      </c>
      <c r="C17" s="3">
        <f>IF([1]tips!C16=Correlation!$C$2,1,0)</f>
        <v>1</v>
      </c>
      <c r="D17" s="3">
        <f>IF([1]tips!C16=Correlation!$D$2,1,0)</f>
        <v>0</v>
      </c>
      <c r="E17" s="3">
        <f>IF([1]tips!C16=Correlation!$E$2,1,0)</f>
        <v>0</v>
      </c>
      <c r="F17" s="3">
        <f>IF([1]tips!C16=Correlation!$F$2,1,0)</f>
        <v>0</v>
      </c>
      <c r="G17" s="3">
        <f>IF([1]tips!D16="Dinner",1,IF([1]tips!D16="Lunch",0,""))</f>
        <v>1</v>
      </c>
      <c r="H17" s="3">
        <f>[1]tips!E16</f>
        <v>2</v>
      </c>
      <c r="I17" s="3">
        <f>[1]tips!F16</f>
        <v>14.83</v>
      </c>
      <c r="J17" s="3">
        <f>[1]tips!G16</f>
        <v>3.02</v>
      </c>
      <c r="L17" s="17"/>
      <c r="M17" s="18"/>
      <c r="N17" s="18"/>
      <c r="O17" s="18"/>
      <c r="P17" s="18"/>
      <c r="Q17" s="18"/>
      <c r="R17" s="18"/>
      <c r="S17" s="18"/>
      <c r="T17" s="18"/>
      <c r="U17" s="18"/>
      <c r="V17" s="19"/>
    </row>
    <row r="18" spans="1:22" ht="15" customHeight="1" x14ac:dyDescent="0.3">
      <c r="A18" s="3">
        <f>IF([1]tips!A17="Male",1,IF([1]tips!A17="Female",0,""))</f>
        <v>1</v>
      </c>
      <c r="B18" s="3">
        <f>IF([1]tips!B17="Yes",1,IF([1]tips!B17="No",0,""))</f>
        <v>0</v>
      </c>
      <c r="C18" s="3">
        <f>IF([1]tips!C17=Correlation!$C$2,1,0)</f>
        <v>1</v>
      </c>
      <c r="D18" s="3">
        <f>IF([1]tips!C17=Correlation!$D$2,1,0)</f>
        <v>0</v>
      </c>
      <c r="E18" s="3">
        <f>IF([1]tips!C17=Correlation!$E$2,1,0)</f>
        <v>0</v>
      </c>
      <c r="F18" s="3">
        <f>IF([1]tips!C17=Correlation!$F$2,1,0)</f>
        <v>0</v>
      </c>
      <c r="G18" s="3">
        <f>IF([1]tips!D17="Dinner",1,IF([1]tips!D17="Lunch",0,""))</f>
        <v>1</v>
      </c>
      <c r="H18" s="3">
        <f>[1]tips!E17</f>
        <v>2</v>
      </c>
      <c r="I18" s="3">
        <f>[1]tips!F17</f>
        <v>21.58</v>
      </c>
      <c r="J18" s="3">
        <f>[1]tips!G17</f>
        <v>3.92</v>
      </c>
      <c r="L18" s="17"/>
      <c r="M18" s="18"/>
      <c r="N18" s="18"/>
      <c r="O18" s="18"/>
      <c r="P18" s="18"/>
      <c r="Q18" s="18"/>
      <c r="R18" s="18"/>
      <c r="S18" s="18"/>
      <c r="T18" s="18"/>
      <c r="U18" s="18"/>
      <c r="V18" s="19"/>
    </row>
    <row r="19" spans="1:22" ht="15" customHeight="1" x14ac:dyDescent="0.3">
      <c r="A19" s="3">
        <f>IF([1]tips!A18="Male",1,IF([1]tips!A18="Female",0,""))</f>
        <v>0</v>
      </c>
      <c r="B19" s="3">
        <f>IF([1]tips!B18="Yes",1,IF([1]tips!B18="No",0,""))</f>
        <v>0</v>
      </c>
      <c r="C19" s="3">
        <f>IF([1]tips!C18=Correlation!$C$2,1,0)</f>
        <v>1</v>
      </c>
      <c r="D19" s="3">
        <f>IF([1]tips!C18=Correlation!$D$2,1,0)</f>
        <v>0</v>
      </c>
      <c r="E19" s="3">
        <f>IF([1]tips!C18=Correlation!$E$2,1,0)</f>
        <v>0</v>
      </c>
      <c r="F19" s="3">
        <f>IF([1]tips!C18=Correlation!$F$2,1,0)</f>
        <v>0</v>
      </c>
      <c r="G19" s="3">
        <f>IF([1]tips!D18="Dinner",1,IF([1]tips!D18="Lunch",0,""))</f>
        <v>1</v>
      </c>
      <c r="H19" s="3">
        <f>[1]tips!E18</f>
        <v>3</v>
      </c>
      <c r="I19" s="3">
        <f>[1]tips!F18</f>
        <v>10.33</v>
      </c>
      <c r="J19" s="3">
        <f>[1]tips!G18</f>
        <v>1.67</v>
      </c>
      <c r="L19" s="17"/>
      <c r="M19" s="18"/>
      <c r="N19" s="18"/>
      <c r="O19" s="18"/>
      <c r="P19" s="18"/>
      <c r="Q19" s="18"/>
      <c r="R19" s="18"/>
      <c r="S19" s="18"/>
      <c r="T19" s="18"/>
      <c r="U19" s="18"/>
      <c r="V19" s="19"/>
    </row>
    <row r="20" spans="1:22" ht="15" customHeight="1" x14ac:dyDescent="0.3">
      <c r="A20" s="3">
        <f>IF([1]tips!A19="Male",1,IF([1]tips!A19="Female",0,""))</f>
        <v>1</v>
      </c>
      <c r="B20" s="3">
        <f>IF([1]tips!B19="Yes",1,IF([1]tips!B19="No",0,""))</f>
        <v>0</v>
      </c>
      <c r="C20" s="3">
        <f>IF([1]tips!C19=Correlation!$C$2,1,0)</f>
        <v>1</v>
      </c>
      <c r="D20" s="3">
        <f>IF([1]tips!C19=Correlation!$D$2,1,0)</f>
        <v>0</v>
      </c>
      <c r="E20" s="3">
        <f>IF([1]tips!C19=Correlation!$E$2,1,0)</f>
        <v>0</v>
      </c>
      <c r="F20" s="3">
        <f>IF([1]tips!C19=Correlation!$F$2,1,0)</f>
        <v>0</v>
      </c>
      <c r="G20" s="3">
        <f>IF([1]tips!D19="Dinner",1,IF([1]tips!D19="Lunch",0,""))</f>
        <v>1</v>
      </c>
      <c r="H20" s="3">
        <f>[1]tips!E19</f>
        <v>3</v>
      </c>
      <c r="I20" s="3">
        <f>[1]tips!F19</f>
        <v>16.29</v>
      </c>
      <c r="J20" s="3">
        <f>[1]tips!G19</f>
        <v>3.71</v>
      </c>
      <c r="L20" s="17"/>
      <c r="M20" s="18"/>
      <c r="N20" s="18"/>
      <c r="O20" s="18"/>
      <c r="P20" s="18"/>
      <c r="Q20" s="18"/>
      <c r="R20" s="18"/>
      <c r="S20" s="18"/>
      <c r="T20" s="18"/>
      <c r="U20" s="18"/>
      <c r="V20" s="19"/>
    </row>
    <row r="21" spans="1:22" ht="15.75" customHeight="1" x14ac:dyDescent="0.3">
      <c r="A21" s="3">
        <f>IF([1]tips!A20="Male",1,IF([1]tips!A20="Female",0,""))</f>
        <v>0</v>
      </c>
      <c r="B21" s="3">
        <f>IF([1]tips!B20="Yes",1,IF([1]tips!B20="No",0,""))</f>
        <v>0</v>
      </c>
      <c r="C21" s="3">
        <f>IF([1]tips!C20=Correlation!$C$2,1,0)</f>
        <v>1</v>
      </c>
      <c r="D21" s="3">
        <f>IF([1]tips!C20=Correlation!$D$2,1,0)</f>
        <v>0</v>
      </c>
      <c r="E21" s="3">
        <f>IF([1]tips!C20=Correlation!$E$2,1,0)</f>
        <v>0</v>
      </c>
      <c r="F21" s="3">
        <f>IF([1]tips!C20=Correlation!$F$2,1,0)</f>
        <v>0</v>
      </c>
      <c r="G21" s="3">
        <f>IF([1]tips!D20="Dinner",1,IF([1]tips!D20="Lunch",0,""))</f>
        <v>1</v>
      </c>
      <c r="H21" s="3">
        <f>[1]tips!E20</f>
        <v>3</v>
      </c>
      <c r="I21" s="3">
        <f>[1]tips!F20</f>
        <v>16.97</v>
      </c>
      <c r="J21" s="3">
        <f>[1]tips!G20</f>
        <v>3.5</v>
      </c>
      <c r="L21" s="20"/>
      <c r="M21" s="5"/>
      <c r="N21" s="5"/>
      <c r="O21" s="5"/>
      <c r="P21" s="5"/>
      <c r="Q21" s="5"/>
      <c r="R21" s="5"/>
      <c r="S21" s="5"/>
      <c r="T21" s="5"/>
      <c r="U21" s="5"/>
      <c r="V21" s="21"/>
    </row>
    <row r="22" spans="1:22" ht="15.75" customHeight="1" x14ac:dyDescent="0.3">
      <c r="A22" s="3">
        <f>IF([1]tips!A21="Male",1,IF([1]tips!A21="Female",0,""))</f>
        <v>1</v>
      </c>
      <c r="B22" s="3">
        <f>IF([1]tips!B21="Yes",1,IF([1]tips!B21="No",0,""))</f>
        <v>0</v>
      </c>
      <c r="C22" s="3">
        <f>IF([1]tips!C21=Correlation!$C$2,1,0)</f>
        <v>0</v>
      </c>
      <c r="D22" s="3">
        <f>IF([1]tips!C21=Correlation!$D$2,1,0)</f>
        <v>0</v>
      </c>
      <c r="E22" s="3">
        <f>IF([1]tips!C21=Correlation!$E$2,1,0)</f>
        <v>1</v>
      </c>
      <c r="F22" s="3">
        <f>IF([1]tips!C21=Correlation!$F$2,1,0)</f>
        <v>0</v>
      </c>
      <c r="G22" s="3">
        <f>IF([1]tips!D21="Dinner",1,IF([1]tips!D21="Lunch",0,""))</f>
        <v>1</v>
      </c>
      <c r="H22" s="3">
        <f>[1]tips!E21</f>
        <v>3</v>
      </c>
      <c r="I22" s="3">
        <f>[1]tips!F21</f>
        <v>20.65</v>
      </c>
      <c r="J22" s="3">
        <f>[1]tips!G21</f>
        <v>3.35</v>
      </c>
    </row>
    <row r="23" spans="1:22" ht="15.75" customHeight="1" x14ac:dyDescent="0.3">
      <c r="A23" s="3">
        <f>IF([1]tips!A22="Male",1,IF([1]tips!A22="Female",0,""))</f>
        <v>1</v>
      </c>
      <c r="B23" s="3">
        <f>IF([1]tips!B22="Yes",1,IF([1]tips!B22="No",0,""))</f>
        <v>0</v>
      </c>
      <c r="C23" s="3">
        <f>IF([1]tips!C22=Correlation!$C$2,1,0)</f>
        <v>0</v>
      </c>
      <c r="D23" s="3">
        <f>IF([1]tips!C22=Correlation!$D$2,1,0)</f>
        <v>0</v>
      </c>
      <c r="E23" s="3">
        <f>IF([1]tips!C22=Correlation!$E$2,1,0)</f>
        <v>1</v>
      </c>
      <c r="F23" s="3">
        <f>IF([1]tips!C22=Correlation!$F$2,1,0)</f>
        <v>0</v>
      </c>
      <c r="G23" s="3">
        <f>IF([1]tips!D22="Dinner",1,IF([1]tips!D22="Lunch",0,""))</f>
        <v>1</v>
      </c>
      <c r="H23" s="3">
        <f>[1]tips!E22</f>
        <v>2</v>
      </c>
      <c r="I23" s="3">
        <f>[1]tips!F22</f>
        <v>17.920000000000002</v>
      </c>
      <c r="J23" s="3">
        <f>[1]tips!G22</f>
        <v>4.08</v>
      </c>
    </row>
    <row r="24" spans="1:22" ht="15.75" customHeight="1" x14ac:dyDescent="0.3">
      <c r="A24" s="3">
        <f>IF([1]tips!A23="Male",1,IF([1]tips!A23="Female",0,""))</f>
        <v>0</v>
      </c>
      <c r="B24" s="3">
        <f>IF([1]tips!B23="Yes",1,IF([1]tips!B23="No",0,""))</f>
        <v>0</v>
      </c>
      <c r="C24" s="3">
        <f>IF([1]tips!C23=Correlation!$C$2,1,0)</f>
        <v>0</v>
      </c>
      <c r="D24" s="3">
        <f>IF([1]tips!C23=Correlation!$D$2,1,0)</f>
        <v>0</v>
      </c>
      <c r="E24" s="3">
        <f>IF([1]tips!C23=Correlation!$E$2,1,0)</f>
        <v>1</v>
      </c>
      <c r="F24" s="3">
        <f>IF([1]tips!C23=Correlation!$F$2,1,0)</f>
        <v>0</v>
      </c>
      <c r="G24" s="3">
        <f>IF([1]tips!D23="Dinner",1,IF([1]tips!D23="Lunch",0,""))</f>
        <v>1</v>
      </c>
      <c r="H24" s="3">
        <f>[1]tips!E23</f>
        <v>2</v>
      </c>
      <c r="I24" s="3">
        <f>[1]tips!F23</f>
        <v>20.29</v>
      </c>
      <c r="J24" s="3">
        <f>[1]tips!G23</f>
        <v>2.75</v>
      </c>
    </row>
    <row r="25" spans="1:22" ht="15.75" customHeight="1" x14ac:dyDescent="0.3">
      <c r="A25" s="3">
        <f>IF([1]tips!A24="Male",1,IF([1]tips!A24="Female",0,""))</f>
        <v>0</v>
      </c>
      <c r="B25" s="3">
        <f>IF([1]tips!B24="Yes",1,IF([1]tips!B24="No",0,""))</f>
        <v>0</v>
      </c>
      <c r="C25" s="3">
        <f>IF([1]tips!C24=Correlation!$C$2,1,0)</f>
        <v>0</v>
      </c>
      <c r="D25" s="3">
        <f>IF([1]tips!C24=Correlation!$D$2,1,0)</f>
        <v>0</v>
      </c>
      <c r="E25" s="3">
        <f>IF([1]tips!C24=Correlation!$E$2,1,0)</f>
        <v>1</v>
      </c>
      <c r="F25" s="3">
        <f>IF([1]tips!C24=Correlation!$F$2,1,0)</f>
        <v>0</v>
      </c>
      <c r="G25" s="3">
        <f>IF([1]tips!D24="Dinner",1,IF([1]tips!D24="Lunch",0,""))</f>
        <v>1</v>
      </c>
      <c r="H25" s="3">
        <f>[1]tips!E24</f>
        <v>2</v>
      </c>
      <c r="I25" s="3">
        <f>[1]tips!F24</f>
        <v>15.77</v>
      </c>
      <c r="J25" s="3">
        <f>[1]tips!G24</f>
        <v>2.23</v>
      </c>
    </row>
    <row r="26" spans="1:22" ht="15.75" customHeight="1" x14ac:dyDescent="0.3">
      <c r="A26" s="3">
        <f>IF([1]tips!A25="Male",1,IF([1]tips!A25="Female",0,""))</f>
        <v>1</v>
      </c>
      <c r="B26" s="3">
        <f>IF([1]tips!B25="Yes",1,IF([1]tips!B25="No",0,""))</f>
        <v>0</v>
      </c>
      <c r="C26" s="3">
        <f>IF([1]tips!C25=Correlation!$C$2,1,0)</f>
        <v>0</v>
      </c>
      <c r="D26" s="3">
        <f>IF([1]tips!C25=Correlation!$D$2,1,0)</f>
        <v>0</v>
      </c>
      <c r="E26" s="3">
        <f>IF([1]tips!C25=Correlation!$E$2,1,0)</f>
        <v>1</v>
      </c>
      <c r="F26" s="3">
        <f>IF([1]tips!C25=Correlation!$F$2,1,0)</f>
        <v>0</v>
      </c>
      <c r="G26" s="3">
        <f>IF([1]tips!D25="Dinner",1,IF([1]tips!D25="Lunch",0,""))</f>
        <v>1</v>
      </c>
      <c r="H26" s="3">
        <f>[1]tips!E25</f>
        <v>4</v>
      </c>
      <c r="I26" s="3">
        <f>[1]tips!F25</f>
        <v>39.42</v>
      </c>
      <c r="J26" s="3">
        <f>[1]tips!G25</f>
        <v>7.58</v>
      </c>
    </row>
    <row r="27" spans="1:22" ht="15.75" customHeight="1" x14ac:dyDescent="0.3">
      <c r="A27" s="3">
        <f>IF([1]tips!A26="Male",1,IF([1]tips!A26="Female",0,""))</f>
        <v>1</v>
      </c>
      <c r="B27" s="3">
        <f>IF([1]tips!B26="Yes",1,IF([1]tips!B26="No",0,""))</f>
        <v>0</v>
      </c>
      <c r="C27" s="3">
        <f>IF([1]tips!C26=Correlation!$C$2,1,0)</f>
        <v>0</v>
      </c>
      <c r="D27" s="3">
        <f>IF([1]tips!C26=Correlation!$D$2,1,0)</f>
        <v>0</v>
      </c>
      <c r="E27" s="3">
        <f>IF([1]tips!C26=Correlation!$E$2,1,0)</f>
        <v>1</v>
      </c>
      <c r="F27" s="3">
        <f>IF([1]tips!C26=Correlation!$F$2,1,0)</f>
        <v>0</v>
      </c>
      <c r="G27" s="3">
        <f>IF([1]tips!D26="Dinner",1,IF([1]tips!D26="Lunch",0,""))</f>
        <v>1</v>
      </c>
      <c r="H27" s="3">
        <f>[1]tips!E26</f>
        <v>2</v>
      </c>
      <c r="I27" s="3">
        <f>[1]tips!F26</f>
        <v>19.82</v>
      </c>
      <c r="J27" s="3">
        <f>[1]tips!G26</f>
        <v>3.18</v>
      </c>
    </row>
    <row r="28" spans="1:22" ht="15.75" customHeight="1" x14ac:dyDescent="0.3">
      <c r="A28" s="3">
        <f>IF([1]tips!A27="Male",1,IF([1]tips!A27="Female",0,""))</f>
        <v>1</v>
      </c>
      <c r="B28" s="3">
        <f>IF([1]tips!B27="Yes",1,IF([1]tips!B27="No",0,""))</f>
        <v>0</v>
      </c>
      <c r="C28" s="3">
        <f>IF([1]tips!C27=Correlation!$C$2,1,0)</f>
        <v>0</v>
      </c>
      <c r="D28" s="3">
        <f>IF([1]tips!C27=Correlation!$D$2,1,0)</f>
        <v>0</v>
      </c>
      <c r="E28" s="3">
        <f>IF([1]tips!C27=Correlation!$E$2,1,0)</f>
        <v>1</v>
      </c>
      <c r="F28" s="3">
        <f>IF([1]tips!C27=Correlation!$F$2,1,0)</f>
        <v>0</v>
      </c>
      <c r="G28" s="3">
        <f>IF([1]tips!D27="Dinner",1,IF([1]tips!D27="Lunch",0,""))</f>
        <v>1</v>
      </c>
      <c r="H28" s="3">
        <f>[1]tips!E27</f>
        <v>4</v>
      </c>
      <c r="I28" s="3">
        <f>[1]tips!F27</f>
        <v>17.809999999999999</v>
      </c>
      <c r="J28" s="3">
        <f>[1]tips!G27</f>
        <v>2.34</v>
      </c>
    </row>
    <row r="29" spans="1:22" ht="15.75" customHeight="1" x14ac:dyDescent="0.3">
      <c r="A29" s="3">
        <f>IF([1]tips!A28="Male",1,IF([1]tips!A28="Female",0,""))</f>
        <v>1</v>
      </c>
      <c r="B29" s="3">
        <f>IF([1]tips!B28="Yes",1,IF([1]tips!B28="No",0,""))</f>
        <v>0</v>
      </c>
      <c r="C29" s="3">
        <f>IF([1]tips!C28=Correlation!$C$2,1,0)</f>
        <v>0</v>
      </c>
      <c r="D29" s="3">
        <f>IF([1]tips!C28=Correlation!$D$2,1,0)</f>
        <v>0</v>
      </c>
      <c r="E29" s="3">
        <f>IF([1]tips!C28=Correlation!$E$2,1,0)</f>
        <v>1</v>
      </c>
      <c r="F29" s="3">
        <f>IF([1]tips!C28=Correlation!$F$2,1,0)</f>
        <v>0</v>
      </c>
      <c r="G29" s="3">
        <f>IF([1]tips!D28="Dinner",1,IF([1]tips!D28="Lunch",0,""))</f>
        <v>1</v>
      </c>
      <c r="H29" s="3">
        <f>[1]tips!E28</f>
        <v>2</v>
      </c>
      <c r="I29" s="3">
        <f>[1]tips!F28</f>
        <v>13.37</v>
      </c>
      <c r="J29" s="3">
        <f>[1]tips!G28</f>
        <v>2</v>
      </c>
    </row>
    <row r="30" spans="1:22" ht="15.75" customHeight="1" x14ac:dyDescent="0.3">
      <c r="A30" s="3">
        <f>IF([1]tips!A29="Male",1,IF([1]tips!A29="Female",0,""))</f>
        <v>1</v>
      </c>
      <c r="B30" s="3">
        <f>IF([1]tips!B29="Yes",1,IF([1]tips!B29="No",0,""))</f>
        <v>0</v>
      </c>
      <c r="C30" s="3">
        <f>IF([1]tips!C29=Correlation!$C$2,1,0)</f>
        <v>0</v>
      </c>
      <c r="D30" s="3">
        <f>IF([1]tips!C29=Correlation!$D$2,1,0)</f>
        <v>0</v>
      </c>
      <c r="E30" s="3">
        <f>IF([1]tips!C29=Correlation!$E$2,1,0)</f>
        <v>1</v>
      </c>
      <c r="F30" s="3">
        <f>IF([1]tips!C29=Correlation!$F$2,1,0)</f>
        <v>0</v>
      </c>
      <c r="G30" s="3">
        <f>IF([1]tips!D29="Dinner",1,IF([1]tips!D29="Lunch",0,""))</f>
        <v>1</v>
      </c>
      <c r="H30" s="3">
        <f>[1]tips!E29</f>
        <v>2</v>
      </c>
      <c r="I30" s="3">
        <f>[1]tips!F29</f>
        <v>12.69</v>
      </c>
      <c r="J30" s="3">
        <f>[1]tips!G29</f>
        <v>2</v>
      </c>
    </row>
    <row r="31" spans="1:22" ht="15.75" customHeight="1" x14ac:dyDescent="0.3">
      <c r="A31" s="3">
        <f>IF([1]tips!A30="Male",1,IF([1]tips!A30="Female",0,""))</f>
        <v>1</v>
      </c>
      <c r="B31" s="3">
        <f>IF([1]tips!B30="Yes",1,IF([1]tips!B30="No",0,""))</f>
        <v>0</v>
      </c>
      <c r="C31" s="3">
        <f>IF([1]tips!C30=Correlation!$C$2,1,0)</f>
        <v>0</v>
      </c>
      <c r="D31" s="3">
        <f>IF([1]tips!C30=Correlation!$D$2,1,0)</f>
        <v>0</v>
      </c>
      <c r="E31" s="3">
        <f>IF([1]tips!C30=Correlation!$E$2,1,0)</f>
        <v>1</v>
      </c>
      <c r="F31" s="3">
        <f>IF([1]tips!C30=Correlation!$F$2,1,0)</f>
        <v>0</v>
      </c>
      <c r="G31" s="3">
        <f>IF([1]tips!D30="Dinner",1,IF([1]tips!D30="Lunch",0,""))</f>
        <v>1</v>
      </c>
      <c r="H31" s="3">
        <f>[1]tips!E30</f>
        <v>2</v>
      </c>
      <c r="I31" s="3">
        <f>[1]tips!F30</f>
        <v>21.7</v>
      </c>
      <c r="J31" s="3">
        <f>[1]tips!G30</f>
        <v>4.3</v>
      </c>
    </row>
    <row r="32" spans="1:22" ht="15.75" customHeight="1" x14ac:dyDescent="0.3">
      <c r="A32" s="3">
        <f>IF([1]tips!A31="Male",1,IF([1]tips!A31="Female",0,""))</f>
        <v>0</v>
      </c>
      <c r="B32" s="3">
        <f>IF([1]tips!B31="Yes",1,IF([1]tips!B31="No",0,""))</f>
        <v>0</v>
      </c>
      <c r="C32" s="3">
        <f>IF([1]tips!C31=Correlation!$C$2,1,0)</f>
        <v>0</v>
      </c>
      <c r="D32" s="3">
        <f>IF([1]tips!C31=Correlation!$D$2,1,0)</f>
        <v>0</v>
      </c>
      <c r="E32" s="3">
        <f>IF([1]tips!C31=Correlation!$E$2,1,0)</f>
        <v>1</v>
      </c>
      <c r="F32" s="3">
        <f>IF([1]tips!C31=Correlation!$F$2,1,0)</f>
        <v>0</v>
      </c>
      <c r="G32" s="3">
        <f>IF([1]tips!D31="Dinner",1,IF([1]tips!D31="Lunch",0,""))</f>
        <v>1</v>
      </c>
      <c r="H32" s="3">
        <f>[1]tips!E31</f>
        <v>2</v>
      </c>
      <c r="I32" s="3">
        <f>[1]tips!F31</f>
        <v>19.649999999999999</v>
      </c>
      <c r="J32" s="3">
        <f>[1]tips!G31</f>
        <v>3</v>
      </c>
    </row>
    <row r="33" spans="1:10" ht="15.75" customHeight="1" x14ac:dyDescent="0.3">
      <c r="A33" s="3">
        <f>IF([1]tips!A32="Male",1,IF([1]tips!A32="Female",0,""))</f>
        <v>1</v>
      </c>
      <c r="B33" s="3">
        <f>IF([1]tips!B32="Yes",1,IF([1]tips!B32="No",0,""))</f>
        <v>0</v>
      </c>
      <c r="C33" s="3">
        <f>IF([1]tips!C32=Correlation!$C$2,1,0)</f>
        <v>0</v>
      </c>
      <c r="D33" s="3">
        <f>IF([1]tips!C32=Correlation!$D$2,1,0)</f>
        <v>0</v>
      </c>
      <c r="E33" s="3">
        <f>IF([1]tips!C32=Correlation!$E$2,1,0)</f>
        <v>1</v>
      </c>
      <c r="F33" s="3">
        <f>IF([1]tips!C32=Correlation!$F$2,1,0)</f>
        <v>0</v>
      </c>
      <c r="G33" s="3">
        <f>IF([1]tips!D32="Dinner",1,IF([1]tips!D32="Lunch",0,""))</f>
        <v>1</v>
      </c>
      <c r="H33" s="3">
        <f>[1]tips!E32</f>
        <v>2</v>
      </c>
      <c r="I33" s="3">
        <f>[1]tips!F32</f>
        <v>9.5500000000000007</v>
      </c>
      <c r="J33" s="3">
        <f>[1]tips!G32</f>
        <v>1.45</v>
      </c>
    </row>
    <row r="34" spans="1:10" ht="15.75" customHeight="1" x14ac:dyDescent="0.3">
      <c r="A34" s="3">
        <f>IF([1]tips!A33="Male",1,IF([1]tips!A33="Female",0,""))</f>
        <v>1</v>
      </c>
      <c r="B34" s="3">
        <f>IF([1]tips!B33="Yes",1,IF([1]tips!B33="No",0,""))</f>
        <v>0</v>
      </c>
      <c r="C34" s="3">
        <f>IF([1]tips!C33=Correlation!$C$2,1,0)</f>
        <v>0</v>
      </c>
      <c r="D34" s="3">
        <f>IF([1]tips!C33=Correlation!$D$2,1,0)</f>
        <v>0</v>
      </c>
      <c r="E34" s="3">
        <f>IF([1]tips!C33=Correlation!$E$2,1,0)</f>
        <v>1</v>
      </c>
      <c r="F34" s="3">
        <f>IF([1]tips!C33=Correlation!$F$2,1,0)</f>
        <v>0</v>
      </c>
      <c r="G34" s="3">
        <f>IF([1]tips!D33="Dinner",1,IF([1]tips!D33="Lunch",0,""))</f>
        <v>1</v>
      </c>
      <c r="H34" s="3">
        <f>[1]tips!E33</f>
        <v>4</v>
      </c>
      <c r="I34" s="3">
        <f>[1]tips!F33</f>
        <v>18.350000000000001</v>
      </c>
      <c r="J34" s="3">
        <f>[1]tips!G33</f>
        <v>2.5</v>
      </c>
    </row>
    <row r="35" spans="1:10" ht="15.75" customHeight="1" x14ac:dyDescent="0.3">
      <c r="A35" s="3">
        <f>IF([1]tips!A34="Male",1,IF([1]tips!A34="Female",0,""))</f>
        <v>0</v>
      </c>
      <c r="B35" s="3">
        <f>IF([1]tips!B34="Yes",1,IF([1]tips!B34="No",0,""))</f>
        <v>0</v>
      </c>
      <c r="C35" s="3">
        <f>IF([1]tips!C34=Correlation!$C$2,1,0)</f>
        <v>0</v>
      </c>
      <c r="D35" s="3">
        <f>IF([1]tips!C34=Correlation!$D$2,1,0)</f>
        <v>0</v>
      </c>
      <c r="E35" s="3">
        <f>IF([1]tips!C34=Correlation!$E$2,1,0)</f>
        <v>1</v>
      </c>
      <c r="F35" s="3">
        <f>IF([1]tips!C34=Correlation!$F$2,1,0)</f>
        <v>0</v>
      </c>
      <c r="G35" s="3">
        <f>IF([1]tips!D34="Dinner",1,IF([1]tips!D34="Lunch",0,""))</f>
        <v>1</v>
      </c>
      <c r="H35" s="3">
        <f>[1]tips!E34</f>
        <v>2</v>
      </c>
      <c r="I35" s="3">
        <f>[1]tips!F34</f>
        <v>15.06</v>
      </c>
      <c r="J35" s="3">
        <f>[1]tips!G34</f>
        <v>3</v>
      </c>
    </row>
    <row r="36" spans="1:10" ht="15.75" customHeight="1" x14ac:dyDescent="0.3">
      <c r="A36" s="3">
        <f>IF([1]tips!A35="Male",1,IF([1]tips!A35="Female",0,""))</f>
        <v>0</v>
      </c>
      <c r="B36" s="3">
        <f>IF([1]tips!B35="Yes",1,IF([1]tips!B35="No",0,""))</f>
        <v>0</v>
      </c>
      <c r="C36" s="3">
        <f>IF([1]tips!C35=Correlation!$C$2,1,0)</f>
        <v>0</v>
      </c>
      <c r="D36" s="3">
        <f>IF([1]tips!C35=Correlation!$D$2,1,0)</f>
        <v>0</v>
      </c>
      <c r="E36" s="3">
        <f>IF([1]tips!C35=Correlation!$E$2,1,0)</f>
        <v>1</v>
      </c>
      <c r="F36" s="3">
        <f>IF([1]tips!C35=Correlation!$F$2,1,0)</f>
        <v>0</v>
      </c>
      <c r="G36" s="3">
        <f>IF([1]tips!D35="Dinner",1,IF([1]tips!D35="Lunch",0,""))</f>
        <v>1</v>
      </c>
      <c r="H36" s="3">
        <f>[1]tips!E35</f>
        <v>4</v>
      </c>
      <c r="I36" s="3">
        <f>[1]tips!F35</f>
        <v>20.69</v>
      </c>
      <c r="J36" s="3">
        <f>[1]tips!G35</f>
        <v>2.4500000000000002</v>
      </c>
    </row>
    <row r="37" spans="1:10" ht="15.75" customHeight="1" x14ac:dyDescent="0.3">
      <c r="A37" s="3">
        <f>IF([1]tips!A36="Male",1,IF([1]tips!A36="Female",0,""))</f>
        <v>1</v>
      </c>
      <c r="B37" s="3">
        <f>IF([1]tips!B36="Yes",1,IF([1]tips!B36="No",0,""))</f>
        <v>0</v>
      </c>
      <c r="C37" s="3">
        <f>IF([1]tips!C36=Correlation!$C$2,1,0)</f>
        <v>0</v>
      </c>
      <c r="D37" s="3">
        <f>IF([1]tips!C36=Correlation!$D$2,1,0)</f>
        <v>0</v>
      </c>
      <c r="E37" s="3">
        <f>IF([1]tips!C36=Correlation!$E$2,1,0)</f>
        <v>1</v>
      </c>
      <c r="F37" s="3">
        <f>IF([1]tips!C36=Correlation!$F$2,1,0)</f>
        <v>0</v>
      </c>
      <c r="G37" s="3">
        <f>IF([1]tips!D36="Dinner",1,IF([1]tips!D36="Lunch",0,""))</f>
        <v>1</v>
      </c>
      <c r="H37" s="3">
        <f>[1]tips!E36</f>
        <v>2</v>
      </c>
      <c r="I37" s="3">
        <f>[1]tips!F36</f>
        <v>17.78</v>
      </c>
      <c r="J37" s="3">
        <f>[1]tips!G36</f>
        <v>3.27</v>
      </c>
    </row>
    <row r="38" spans="1:10" ht="15.75" customHeight="1" x14ac:dyDescent="0.3">
      <c r="A38" s="3">
        <f>IF([1]tips!A37="Male",1,IF([1]tips!A37="Female",0,""))</f>
        <v>1</v>
      </c>
      <c r="B38" s="3">
        <f>IF([1]tips!B37="Yes",1,IF([1]tips!B37="No",0,""))</f>
        <v>0</v>
      </c>
      <c r="C38" s="3">
        <f>IF([1]tips!C37=Correlation!$C$2,1,0)</f>
        <v>0</v>
      </c>
      <c r="D38" s="3">
        <f>IF([1]tips!C37=Correlation!$D$2,1,0)</f>
        <v>0</v>
      </c>
      <c r="E38" s="3">
        <f>IF([1]tips!C37=Correlation!$E$2,1,0)</f>
        <v>1</v>
      </c>
      <c r="F38" s="3">
        <f>IF([1]tips!C37=Correlation!$F$2,1,0)</f>
        <v>0</v>
      </c>
      <c r="G38" s="3">
        <f>IF([1]tips!D37="Dinner",1,IF([1]tips!D37="Lunch",0,""))</f>
        <v>1</v>
      </c>
      <c r="H38" s="3">
        <f>[1]tips!E37</f>
        <v>3</v>
      </c>
      <c r="I38" s="3">
        <f>[1]tips!F37</f>
        <v>24.06</v>
      </c>
      <c r="J38" s="3">
        <f>[1]tips!G37</f>
        <v>3.6</v>
      </c>
    </row>
    <row r="39" spans="1:10" ht="15.75" customHeight="1" x14ac:dyDescent="0.3">
      <c r="A39" s="3">
        <f>IF([1]tips!A38="Male",1,IF([1]tips!A38="Female",0,""))</f>
        <v>1</v>
      </c>
      <c r="B39" s="3">
        <f>IF([1]tips!B38="Yes",1,IF([1]tips!B38="No",0,""))</f>
        <v>0</v>
      </c>
      <c r="C39" s="3">
        <f>IF([1]tips!C38=Correlation!$C$2,1,0)</f>
        <v>0</v>
      </c>
      <c r="D39" s="3">
        <f>IF([1]tips!C38=Correlation!$D$2,1,0)</f>
        <v>0</v>
      </c>
      <c r="E39" s="3">
        <f>IF([1]tips!C38=Correlation!$E$2,1,0)</f>
        <v>1</v>
      </c>
      <c r="F39" s="3">
        <f>IF([1]tips!C38=Correlation!$F$2,1,0)</f>
        <v>0</v>
      </c>
      <c r="G39" s="3">
        <f>IF([1]tips!D38="Dinner",1,IF([1]tips!D38="Lunch",0,""))</f>
        <v>1</v>
      </c>
      <c r="H39" s="3">
        <f>[1]tips!E38</f>
        <v>3</v>
      </c>
      <c r="I39" s="3">
        <f>[1]tips!F38</f>
        <v>16.309999999999999</v>
      </c>
      <c r="J39" s="3">
        <f>[1]tips!G38</f>
        <v>2</v>
      </c>
    </row>
    <row r="40" spans="1:10" ht="15.75" customHeight="1" x14ac:dyDescent="0.3">
      <c r="A40" s="3">
        <f>IF([1]tips!A39="Male",1,IF([1]tips!A39="Female",0,""))</f>
        <v>0</v>
      </c>
      <c r="B40" s="3">
        <f>IF([1]tips!B39="Yes",1,IF([1]tips!B39="No",0,""))</f>
        <v>0</v>
      </c>
      <c r="C40" s="3">
        <f>IF([1]tips!C39=Correlation!$C$2,1,0)</f>
        <v>0</v>
      </c>
      <c r="D40" s="3">
        <f>IF([1]tips!C39=Correlation!$D$2,1,0)</f>
        <v>0</v>
      </c>
      <c r="E40" s="3">
        <f>IF([1]tips!C39=Correlation!$E$2,1,0)</f>
        <v>1</v>
      </c>
      <c r="F40" s="3">
        <f>IF([1]tips!C39=Correlation!$F$2,1,0)</f>
        <v>0</v>
      </c>
      <c r="G40" s="3">
        <f>IF([1]tips!D39="Dinner",1,IF([1]tips!D39="Lunch",0,""))</f>
        <v>1</v>
      </c>
      <c r="H40" s="3">
        <f>[1]tips!E39</f>
        <v>3</v>
      </c>
      <c r="I40" s="3">
        <f>[1]tips!F39</f>
        <v>16.93</v>
      </c>
      <c r="J40" s="3">
        <f>[1]tips!G39</f>
        <v>3.07</v>
      </c>
    </row>
    <row r="41" spans="1:10" ht="15.75" customHeight="1" x14ac:dyDescent="0.3">
      <c r="A41" s="3">
        <f>IF([1]tips!A40="Male",1,IF([1]tips!A40="Female",0,""))</f>
        <v>1</v>
      </c>
      <c r="B41" s="3">
        <f>IF([1]tips!B40="Yes",1,IF([1]tips!B40="No",0,""))</f>
        <v>0</v>
      </c>
      <c r="C41" s="3">
        <f>IF([1]tips!C40=Correlation!$C$2,1,0)</f>
        <v>0</v>
      </c>
      <c r="D41" s="3">
        <f>IF([1]tips!C40=Correlation!$D$2,1,0)</f>
        <v>0</v>
      </c>
      <c r="E41" s="3">
        <f>IF([1]tips!C40=Correlation!$E$2,1,0)</f>
        <v>1</v>
      </c>
      <c r="F41" s="3">
        <f>IF([1]tips!C40=Correlation!$F$2,1,0)</f>
        <v>0</v>
      </c>
      <c r="G41" s="3">
        <f>IF([1]tips!D40="Dinner",1,IF([1]tips!D40="Lunch",0,""))</f>
        <v>1</v>
      </c>
      <c r="H41" s="3">
        <f>[1]tips!E40</f>
        <v>3</v>
      </c>
      <c r="I41" s="3">
        <f>[1]tips!F40</f>
        <v>18.690000000000001</v>
      </c>
      <c r="J41" s="3">
        <f>[1]tips!G40</f>
        <v>2.31</v>
      </c>
    </row>
    <row r="42" spans="1:10" ht="15.75" customHeight="1" x14ac:dyDescent="0.3">
      <c r="A42" s="3">
        <f>IF([1]tips!A41="Male",1,IF([1]tips!A41="Female",0,""))</f>
        <v>1</v>
      </c>
      <c r="B42" s="3">
        <f>IF([1]tips!B41="Yes",1,IF([1]tips!B41="No",0,""))</f>
        <v>0</v>
      </c>
      <c r="C42" s="3">
        <f>IF([1]tips!C41=Correlation!$C$2,1,0)</f>
        <v>0</v>
      </c>
      <c r="D42" s="3">
        <f>IF([1]tips!C41=Correlation!$D$2,1,0)</f>
        <v>0</v>
      </c>
      <c r="E42" s="3">
        <f>IF([1]tips!C41=Correlation!$E$2,1,0)</f>
        <v>1</v>
      </c>
      <c r="F42" s="3">
        <f>IF([1]tips!C41=Correlation!$F$2,1,0)</f>
        <v>0</v>
      </c>
      <c r="G42" s="3">
        <f>IF([1]tips!D41="Dinner",1,IF([1]tips!D41="Lunch",0,""))</f>
        <v>1</v>
      </c>
      <c r="H42" s="3">
        <f>[1]tips!E41</f>
        <v>3</v>
      </c>
      <c r="I42" s="3">
        <f>[1]tips!F41</f>
        <v>31.27</v>
      </c>
      <c r="J42" s="3">
        <f>[1]tips!G41</f>
        <v>5</v>
      </c>
    </row>
    <row r="43" spans="1:10" ht="15.75" customHeight="1" x14ac:dyDescent="0.3">
      <c r="A43" s="3">
        <f>IF([1]tips!A42="Male",1,IF([1]tips!A42="Female",0,""))</f>
        <v>1</v>
      </c>
      <c r="B43" s="3">
        <f>IF([1]tips!B42="Yes",1,IF([1]tips!B42="No",0,""))</f>
        <v>0</v>
      </c>
      <c r="C43" s="3">
        <f>IF([1]tips!C42=Correlation!$C$2,1,0)</f>
        <v>0</v>
      </c>
      <c r="D43" s="3">
        <f>IF([1]tips!C42=Correlation!$D$2,1,0)</f>
        <v>0</v>
      </c>
      <c r="E43" s="3">
        <f>IF([1]tips!C42=Correlation!$E$2,1,0)</f>
        <v>1</v>
      </c>
      <c r="F43" s="3">
        <f>IF([1]tips!C42=Correlation!$F$2,1,0)</f>
        <v>0</v>
      </c>
      <c r="G43" s="3">
        <f>IF([1]tips!D42="Dinner",1,IF([1]tips!D42="Lunch",0,""))</f>
        <v>1</v>
      </c>
      <c r="H43" s="3">
        <f>[1]tips!E42</f>
        <v>3</v>
      </c>
      <c r="I43" s="3">
        <f>[1]tips!F42</f>
        <v>16.04</v>
      </c>
      <c r="J43" s="3">
        <f>[1]tips!G42</f>
        <v>2.2400000000000002</v>
      </c>
    </row>
    <row r="44" spans="1:10" ht="15.75" customHeight="1" x14ac:dyDescent="0.3">
      <c r="A44" s="3">
        <f>IF([1]tips!A43="Male",1,IF([1]tips!A43="Female",0,""))</f>
        <v>1</v>
      </c>
      <c r="B44" s="3">
        <f>IF([1]tips!B43="Yes",1,IF([1]tips!B43="No",0,""))</f>
        <v>0</v>
      </c>
      <c r="C44" s="3">
        <f>IF([1]tips!C43=Correlation!$C$2,1,0)</f>
        <v>1</v>
      </c>
      <c r="D44" s="3">
        <f>IF([1]tips!C43=Correlation!$D$2,1,0)</f>
        <v>0</v>
      </c>
      <c r="E44" s="3">
        <f>IF([1]tips!C43=Correlation!$E$2,1,0)</f>
        <v>0</v>
      </c>
      <c r="F44" s="3">
        <f>IF([1]tips!C43=Correlation!$F$2,1,0)</f>
        <v>0</v>
      </c>
      <c r="G44" s="3">
        <f>IF([1]tips!D43="Dinner",1,IF([1]tips!D43="Lunch",0,""))</f>
        <v>1</v>
      </c>
      <c r="H44" s="3">
        <f>[1]tips!E43</f>
        <v>2</v>
      </c>
      <c r="I44" s="3">
        <f>[1]tips!F43</f>
        <v>17.46</v>
      </c>
      <c r="J44" s="3">
        <f>[1]tips!G43</f>
        <v>2.54</v>
      </c>
    </row>
    <row r="45" spans="1:10" ht="15.75" customHeight="1" x14ac:dyDescent="0.3">
      <c r="A45" s="3">
        <f>IF([1]tips!A44="Male",1,IF([1]tips!A44="Female",0,""))</f>
        <v>1</v>
      </c>
      <c r="B45" s="3">
        <f>IF([1]tips!B44="Yes",1,IF([1]tips!B44="No",0,""))</f>
        <v>0</v>
      </c>
      <c r="C45" s="3">
        <f>IF([1]tips!C44=Correlation!$C$2,1,0)</f>
        <v>1</v>
      </c>
      <c r="D45" s="3">
        <f>IF([1]tips!C44=Correlation!$D$2,1,0)</f>
        <v>0</v>
      </c>
      <c r="E45" s="3">
        <f>IF([1]tips!C44=Correlation!$E$2,1,0)</f>
        <v>0</v>
      </c>
      <c r="F45" s="3">
        <f>IF([1]tips!C44=Correlation!$F$2,1,0)</f>
        <v>0</v>
      </c>
      <c r="G45" s="3">
        <f>IF([1]tips!D44="Dinner",1,IF([1]tips!D44="Lunch",0,""))</f>
        <v>1</v>
      </c>
      <c r="H45" s="3">
        <f>[1]tips!E44</f>
        <v>2</v>
      </c>
      <c r="I45" s="3">
        <f>[1]tips!F44</f>
        <v>13.94</v>
      </c>
      <c r="J45" s="3">
        <f>[1]tips!G44</f>
        <v>3.06</v>
      </c>
    </row>
    <row r="46" spans="1:10" ht="15.75" customHeight="1" x14ac:dyDescent="0.3">
      <c r="A46" s="3">
        <f>IF([1]tips!A45="Male",1,IF([1]tips!A45="Female",0,""))</f>
        <v>1</v>
      </c>
      <c r="B46" s="3">
        <f>IF([1]tips!B45="Yes",1,IF([1]tips!B45="No",0,""))</f>
        <v>0</v>
      </c>
      <c r="C46" s="3">
        <f>IF([1]tips!C45=Correlation!$C$2,1,0)</f>
        <v>1</v>
      </c>
      <c r="D46" s="3">
        <f>IF([1]tips!C45=Correlation!$D$2,1,0)</f>
        <v>0</v>
      </c>
      <c r="E46" s="3">
        <f>IF([1]tips!C45=Correlation!$E$2,1,0)</f>
        <v>0</v>
      </c>
      <c r="F46" s="3">
        <f>IF([1]tips!C45=Correlation!$F$2,1,0)</f>
        <v>0</v>
      </c>
      <c r="G46" s="3">
        <f>IF([1]tips!D45="Dinner",1,IF([1]tips!D45="Lunch",0,""))</f>
        <v>1</v>
      </c>
      <c r="H46" s="3">
        <f>[1]tips!E45</f>
        <v>2</v>
      </c>
      <c r="I46" s="3">
        <f>[1]tips!F45</f>
        <v>9.68</v>
      </c>
      <c r="J46" s="3">
        <f>[1]tips!G45</f>
        <v>1.32</v>
      </c>
    </row>
    <row r="47" spans="1:10" ht="15.75" customHeight="1" x14ac:dyDescent="0.3">
      <c r="A47" s="3">
        <f>IF([1]tips!A46="Male",1,IF([1]tips!A46="Female",0,""))</f>
        <v>1</v>
      </c>
      <c r="B47" s="3">
        <f>IF([1]tips!B46="Yes",1,IF([1]tips!B46="No",0,""))</f>
        <v>0</v>
      </c>
      <c r="C47" s="3">
        <f>IF([1]tips!C46=Correlation!$C$2,1,0)</f>
        <v>1</v>
      </c>
      <c r="D47" s="3">
        <f>IF([1]tips!C46=Correlation!$D$2,1,0)</f>
        <v>0</v>
      </c>
      <c r="E47" s="3">
        <f>IF([1]tips!C46=Correlation!$E$2,1,0)</f>
        <v>0</v>
      </c>
      <c r="F47" s="3">
        <f>IF([1]tips!C46=Correlation!$F$2,1,0)</f>
        <v>0</v>
      </c>
      <c r="G47" s="3">
        <f>IF([1]tips!D46="Dinner",1,IF([1]tips!D46="Lunch",0,""))</f>
        <v>1</v>
      </c>
      <c r="H47" s="3">
        <f>[1]tips!E46</f>
        <v>4</v>
      </c>
      <c r="I47" s="3">
        <f>[1]tips!F46</f>
        <v>30.4</v>
      </c>
      <c r="J47" s="3">
        <f>[1]tips!G46</f>
        <v>5.6</v>
      </c>
    </row>
    <row r="48" spans="1:10" ht="15.75" customHeight="1" x14ac:dyDescent="0.3">
      <c r="A48" s="3">
        <f>IF([1]tips!A47="Male",1,IF([1]tips!A47="Female",0,""))</f>
        <v>1</v>
      </c>
      <c r="B48" s="3">
        <f>IF([1]tips!B47="Yes",1,IF([1]tips!B47="No",0,""))</f>
        <v>0</v>
      </c>
      <c r="C48" s="3">
        <f>IF([1]tips!C47=Correlation!$C$2,1,0)</f>
        <v>1</v>
      </c>
      <c r="D48" s="3">
        <f>IF([1]tips!C47=Correlation!$D$2,1,0)</f>
        <v>0</v>
      </c>
      <c r="E48" s="3">
        <f>IF([1]tips!C47=Correlation!$E$2,1,0)</f>
        <v>0</v>
      </c>
      <c r="F48" s="3">
        <f>IF([1]tips!C47=Correlation!$F$2,1,0)</f>
        <v>0</v>
      </c>
      <c r="G48" s="3">
        <f>IF([1]tips!D47="Dinner",1,IF([1]tips!D47="Lunch",0,""))</f>
        <v>1</v>
      </c>
      <c r="H48" s="3">
        <f>[1]tips!E47</f>
        <v>2</v>
      </c>
      <c r="I48" s="3">
        <f>[1]tips!F47</f>
        <v>18.29</v>
      </c>
      <c r="J48" s="3">
        <f>[1]tips!G47</f>
        <v>3</v>
      </c>
    </row>
    <row r="49" spans="1:10" ht="15.75" customHeight="1" x14ac:dyDescent="0.3">
      <c r="A49" s="3">
        <f>IF([1]tips!A48="Male",1,IF([1]tips!A48="Female",0,""))</f>
        <v>1</v>
      </c>
      <c r="B49" s="3">
        <f>IF([1]tips!B48="Yes",1,IF([1]tips!B48="No",0,""))</f>
        <v>0</v>
      </c>
      <c r="C49" s="3">
        <f>IF([1]tips!C48=Correlation!$C$2,1,0)</f>
        <v>1</v>
      </c>
      <c r="D49" s="3">
        <f>IF([1]tips!C48=Correlation!$D$2,1,0)</f>
        <v>0</v>
      </c>
      <c r="E49" s="3">
        <f>IF([1]tips!C48=Correlation!$E$2,1,0)</f>
        <v>0</v>
      </c>
      <c r="F49" s="3">
        <f>IF([1]tips!C48=Correlation!$F$2,1,0)</f>
        <v>0</v>
      </c>
      <c r="G49" s="3">
        <f>IF([1]tips!D48="Dinner",1,IF([1]tips!D48="Lunch",0,""))</f>
        <v>1</v>
      </c>
      <c r="H49" s="3">
        <f>[1]tips!E48</f>
        <v>2</v>
      </c>
      <c r="I49" s="3">
        <f>[1]tips!F48</f>
        <v>22.23</v>
      </c>
      <c r="J49" s="3">
        <f>[1]tips!G48</f>
        <v>5</v>
      </c>
    </row>
    <row r="50" spans="1:10" ht="15.75" customHeight="1" x14ac:dyDescent="0.3">
      <c r="A50" s="3">
        <f>IF([1]tips!A49="Male",1,IF([1]tips!A49="Female",0,""))</f>
        <v>1</v>
      </c>
      <c r="B50" s="3">
        <f>IF([1]tips!B49="Yes",1,IF([1]tips!B49="No",0,""))</f>
        <v>0</v>
      </c>
      <c r="C50" s="3">
        <f>IF([1]tips!C49=Correlation!$C$2,1,0)</f>
        <v>1</v>
      </c>
      <c r="D50" s="3">
        <f>IF([1]tips!C49=Correlation!$D$2,1,0)</f>
        <v>0</v>
      </c>
      <c r="E50" s="3">
        <f>IF([1]tips!C49=Correlation!$E$2,1,0)</f>
        <v>0</v>
      </c>
      <c r="F50" s="3">
        <f>IF([1]tips!C49=Correlation!$F$2,1,0)</f>
        <v>0</v>
      </c>
      <c r="G50" s="3">
        <f>IF([1]tips!D49="Dinner",1,IF([1]tips!D49="Lunch",0,""))</f>
        <v>1</v>
      </c>
      <c r="H50" s="3">
        <f>[1]tips!E49</f>
        <v>4</v>
      </c>
      <c r="I50" s="3">
        <f>[1]tips!F49</f>
        <v>32.4</v>
      </c>
      <c r="J50" s="3">
        <f>[1]tips!G49</f>
        <v>6</v>
      </c>
    </row>
    <row r="51" spans="1:10" ht="15.75" customHeight="1" x14ac:dyDescent="0.3">
      <c r="A51" s="3">
        <f>IF([1]tips!A50="Male",1,IF([1]tips!A50="Female",0,""))</f>
        <v>1</v>
      </c>
      <c r="B51" s="3">
        <f>IF([1]tips!B50="Yes",1,IF([1]tips!B50="No",0,""))</f>
        <v>0</v>
      </c>
      <c r="C51" s="3">
        <f>IF([1]tips!C50=Correlation!$C$2,1,0)</f>
        <v>1</v>
      </c>
      <c r="D51" s="3">
        <f>IF([1]tips!C50=Correlation!$D$2,1,0)</f>
        <v>0</v>
      </c>
      <c r="E51" s="3">
        <f>IF([1]tips!C50=Correlation!$E$2,1,0)</f>
        <v>0</v>
      </c>
      <c r="F51" s="3">
        <f>IF([1]tips!C50=Correlation!$F$2,1,0)</f>
        <v>0</v>
      </c>
      <c r="G51" s="3">
        <f>IF([1]tips!D50="Dinner",1,IF([1]tips!D50="Lunch",0,""))</f>
        <v>1</v>
      </c>
      <c r="H51" s="3">
        <f>[1]tips!E50</f>
        <v>3</v>
      </c>
      <c r="I51" s="3">
        <f>[1]tips!F50</f>
        <v>28.55</v>
      </c>
      <c r="J51" s="3">
        <f>[1]tips!G50</f>
        <v>2.0499999999999998</v>
      </c>
    </row>
    <row r="52" spans="1:10" ht="15.75" customHeight="1" x14ac:dyDescent="0.3">
      <c r="A52" s="3">
        <f>IF([1]tips!A51="Male",1,IF([1]tips!A51="Female",0,""))</f>
        <v>1</v>
      </c>
      <c r="B52" s="3">
        <f>IF([1]tips!B51="Yes",1,IF([1]tips!B51="No",0,""))</f>
        <v>0</v>
      </c>
      <c r="C52" s="3">
        <f>IF([1]tips!C51=Correlation!$C$2,1,0)</f>
        <v>1</v>
      </c>
      <c r="D52" s="3">
        <f>IF([1]tips!C51=Correlation!$D$2,1,0)</f>
        <v>0</v>
      </c>
      <c r="E52" s="3">
        <f>IF([1]tips!C51=Correlation!$E$2,1,0)</f>
        <v>0</v>
      </c>
      <c r="F52" s="3">
        <f>IF([1]tips!C51=Correlation!$F$2,1,0)</f>
        <v>0</v>
      </c>
      <c r="G52" s="3">
        <f>IF([1]tips!D51="Dinner",1,IF([1]tips!D51="Lunch",0,""))</f>
        <v>1</v>
      </c>
      <c r="H52" s="3">
        <f>[1]tips!E51</f>
        <v>2</v>
      </c>
      <c r="I52" s="3">
        <f>[1]tips!F51</f>
        <v>18.04</v>
      </c>
      <c r="J52" s="3">
        <f>[1]tips!G51</f>
        <v>3</v>
      </c>
    </row>
    <row r="53" spans="1:10" ht="15.75" customHeight="1" x14ac:dyDescent="0.3">
      <c r="A53" s="3">
        <f>IF([1]tips!A52="Male",1,IF([1]tips!A52="Female",0,""))</f>
        <v>1</v>
      </c>
      <c r="B53" s="3">
        <f>IF([1]tips!B52="Yes",1,IF([1]tips!B52="No",0,""))</f>
        <v>0</v>
      </c>
      <c r="C53" s="3">
        <f>IF([1]tips!C52=Correlation!$C$2,1,0)</f>
        <v>1</v>
      </c>
      <c r="D53" s="3">
        <f>IF([1]tips!C52=Correlation!$D$2,1,0)</f>
        <v>0</v>
      </c>
      <c r="E53" s="3">
        <f>IF([1]tips!C52=Correlation!$E$2,1,0)</f>
        <v>0</v>
      </c>
      <c r="F53" s="3">
        <f>IF([1]tips!C52=Correlation!$F$2,1,0)</f>
        <v>0</v>
      </c>
      <c r="G53" s="3">
        <f>IF([1]tips!D52="Dinner",1,IF([1]tips!D52="Lunch",0,""))</f>
        <v>1</v>
      </c>
      <c r="H53" s="3">
        <f>[1]tips!E52</f>
        <v>2</v>
      </c>
      <c r="I53" s="3">
        <f>[1]tips!F52</f>
        <v>12.54</v>
      </c>
      <c r="J53" s="3">
        <f>[1]tips!G52</f>
        <v>2.5</v>
      </c>
    </row>
    <row r="54" spans="1:10" ht="15.75" customHeight="1" x14ac:dyDescent="0.3">
      <c r="A54" s="3">
        <f>IF([1]tips!A53="Male",1,IF([1]tips!A53="Female",0,""))</f>
        <v>0</v>
      </c>
      <c r="B54" s="3">
        <f>IF([1]tips!B53="Yes",1,IF([1]tips!B53="No",0,""))</f>
        <v>0</v>
      </c>
      <c r="C54" s="3">
        <f>IF([1]tips!C53=Correlation!$C$2,1,0)</f>
        <v>1</v>
      </c>
      <c r="D54" s="3">
        <f>IF([1]tips!C53=Correlation!$D$2,1,0)</f>
        <v>0</v>
      </c>
      <c r="E54" s="3">
        <f>IF([1]tips!C53=Correlation!$E$2,1,0)</f>
        <v>0</v>
      </c>
      <c r="F54" s="3">
        <f>IF([1]tips!C53=Correlation!$F$2,1,0)</f>
        <v>0</v>
      </c>
      <c r="G54" s="3">
        <f>IF([1]tips!D53="Dinner",1,IF([1]tips!D53="Lunch",0,""))</f>
        <v>1</v>
      </c>
      <c r="H54" s="3">
        <f>[1]tips!E53</f>
        <v>2</v>
      </c>
      <c r="I54" s="3">
        <f>[1]tips!F53</f>
        <v>10.29</v>
      </c>
      <c r="J54" s="3">
        <f>[1]tips!G53</f>
        <v>2.6</v>
      </c>
    </row>
    <row r="55" spans="1:10" ht="15.75" customHeight="1" x14ac:dyDescent="0.3">
      <c r="A55" s="3">
        <f>IF([1]tips!A54="Male",1,IF([1]tips!A54="Female",0,""))</f>
        <v>0</v>
      </c>
      <c r="B55" s="3">
        <f>IF([1]tips!B54="Yes",1,IF([1]tips!B54="No",0,""))</f>
        <v>0</v>
      </c>
      <c r="C55" s="3">
        <f>IF([1]tips!C54=Correlation!$C$2,1,0)</f>
        <v>1</v>
      </c>
      <c r="D55" s="3">
        <f>IF([1]tips!C54=Correlation!$D$2,1,0)</f>
        <v>0</v>
      </c>
      <c r="E55" s="3">
        <f>IF([1]tips!C54=Correlation!$E$2,1,0)</f>
        <v>0</v>
      </c>
      <c r="F55" s="3">
        <f>IF([1]tips!C54=Correlation!$F$2,1,0)</f>
        <v>0</v>
      </c>
      <c r="G55" s="3">
        <f>IF([1]tips!D54="Dinner",1,IF([1]tips!D54="Lunch",0,""))</f>
        <v>1</v>
      </c>
      <c r="H55" s="3">
        <f>[1]tips!E54</f>
        <v>4</v>
      </c>
      <c r="I55" s="3">
        <f>[1]tips!F54</f>
        <v>34.81</v>
      </c>
      <c r="J55" s="3">
        <f>[1]tips!G54</f>
        <v>5.2</v>
      </c>
    </row>
    <row r="56" spans="1:10" ht="15.75" customHeight="1" x14ac:dyDescent="0.3">
      <c r="A56" s="3">
        <f>IF([1]tips!A55="Male",1,IF([1]tips!A55="Female",0,""))</f>
        <v>1</v>
      </c>
      <c r="B56" s="3">
        <f>IF([1]tips!B55="Yes",1,IF([1]tips!B55="No",0,""))</f>
        <v>0</v>
      </c>
      <c r="C56" s="3">
        <f>IF([1]tips!C55=Correlation!$C$2,1,0)</f>
        <v>1</v>
      </c>
      <c r="D56" s="3">
        <f>IF([1]tips!C55=Correlation!$D$2,1,0)</f>
        <v>0</v>
      </c>
      <c r="E56" s="3">
        <f>IF([1]tips!C55=Correlation!$E$2,1,0)</f>
        <v>0</v>
      </c>
      <c r="F56" s="3">
        <f>IF([1]tips!C55=Correlation!$F$2,1,0)</f>
        <v>0</v>
      </c>
      <c r="G56" s="3">
        <f>IF([1]tips!D55="Dinner",1,IF([1]tips!D55="Lunch",0,""))</f>
        <v>1</v>
      </c>
      <c r="H56" s="3">
        <f>[1]tips!E55</f>
        <v>2</v>
      </c>
      <c r="I56" s="3">
        <f>[1]tips!F55</f>
        <v>9.94</v>
      </c>
      <c r="J56" s="3">
        <f>[1]tips!G55</f>
        <v>1.56</v>
      </c>
    </row>
    <row r="57" spans="1:10" ht="15.75" customHeight="1" x14ac:dyDescent="0.3">
      <c r="A57" s="3">
        <f>IF([1]tips!A56="Male",1,IF([1]tips!A56="Female",0,""))</f>
        <v>1</v>
      </c>
      <c r="B57" s="3">
        <f>IF([1]tips!B56="Yes",1,IF([1]tips!B56="No",0,""))</f>
        <v>0</v>
      </c>
      <c r="C57" s="3">
        <f>IF([1]tips!C56=Correlation!$C$2,1,0)</f>
        <v>1</v>
      </c>
      <c r="D57" s="3">
        <f>IF([1]tips!C56=Correlation!$D$2,1,0)</f>
        <v>0</v>
      </c>
      <c r="E57" s="3">
        <f>IF([1]tips!C56=Correlation!$E$2,1,0)</f>
        <v>0</v>
      </c>
      <c r="F57" s="3">
        <f>IF([1]tips!C56=Correlation!$F$2,1,0)</f>
        <v>0</v>
      </c>
      <c r="G57" s="3">
        <f>IF([1]tips!D56="Dinner",1,IF([1]tips!D56="Lunch",0,""))</f>
        <v>1</v>
      </c>
      <c r="H57" s="3">
        <f>[1]tips!E56</f>
        <v>4</v>
      </c>
      <c r="I57" s="3">
        <f>[1]tips!F56</f>
        <v>25.56</v>
      </c>
      <c r="J57" s="3">
        <f>[1]tips!G56</f>
        <v>4.34</v>
      </c>
    </row>
    <row r="58" spans="1:10" ht="15.75" customHeight="1" x14ac:dyDescent="0.3">
      <c r="A58" s="3">
        <f>IF([1]tips!A57="Male",1,IF([1]tips!A57="Female",0,""))</f>
        <v>1</v>
      </c>
      <c r="B58" s="3">
        <f>IF([1]tips!B57="Yes",1,IF([1]tips!B57="No",0,""))</f>
        <v>0</v>
      </c>
      <c r="C58" s="3">
        <f>IF([1]tips!C57=Correlation!$C$2,1,0)</f>
        <v>1</v>
      </c>
      <c r="D58" s="3">
        <f>IF([1]tips!C57=Correlation!$D$2,1,0)</f>
        <v>0</v>
      </c>
      <c r="E58" s="3">
        <f>IF([1]tips!C57=Correlation!$E$2,1,0)</f>
        <v>0</v>
      </c>
      <c r="F58" s="3">
        <f>IF([1]tips!C57=Correlation!$F$2,1,0)</f>
        <v>0</v>
      </c>
      <c r="G58" s="3">
        <f>IF([1]tips!D57="Dinner",1,IF([1]tips!D57="Lunch",0,""))</f>
        <v>1</v>
      </c>
      <c r="H58" s="3">
        <f>[1]tips!E57</f>
        <v>2</v>
      </c>
      <c r="I58" s="3">
        <f>[1]tips!F57</f>
        <v>19.489999999999998</v>
      </c>
      <c r="J58" s="3">
        <f>[1]tips!G57</f>
        <v>3.51</v>
      </c>
    </row>
    <row r="59" spans="1:10" ht="15.75" customHeight="1" x14ac:dyDescent="0.3">
      <c r="A59" s="3">
        <f>IF([1]tips!A58="Male",1,IF([1]tips!A58="Female",0,""))</f>
        <v>1</v>
      </c>
      <c r="B59" s="3">
        <f>IF([1]tips!B58="Yes",1,IF([1]tips!B58="No",0,""))</f>
        <v>1</v>
      </c>
      <c r="C59" s="3">
        <f>IF([1]tips!C58=Correlation!$C$2,1,0)</f>
        <v>0</v>
      </c>
      <c r="D59" s="3">
        <f>IF([1]tips!C58=Correlation!$D$2,1,0)</f>
        <v>0</v>
      </c>
      <c r="E59" s="3">
        <f>IF([1]tips!C58=Correlation!$E$2,1,0)</f>
        <v>1</v>
      </c>
      <c r="F59" s="3">
        <f>IF([1]tips!C58=Correlation!$F$2,1,0)</f>
        <v>0</v>
      </c>
      <c r="G59" s="3">
        <f>IF([1]tips!D58="Dinner",1,IF([1]tips!D58="Lunch",0,""))</f>
        <v>1</v>
      </c>
      <c r="H59" s="3">
        <f>[1]tips!E58</f>
        <v>4</v>
      </c>
      <c r="I59" s="3">
        <f>[1]tips!F58</f>
        <v>38.01</v>
      </c>
      <c r="J59" s="3">
        <f>[1]tips!G58</f>
        <v>3</v>
      </c>
    </row>
    <row r="60" spans="1:10" ht="15.75" customHeight="1" x14ac:dyDescent="0.3">
      <c r="A60" s="3">
        <f>IF([1]tips!A59="Male",1,IF([1]tips!A59="Female",0,""))</f>
        <v>0</v>
      </c>
      <c r="B60" s="3">
        <f>IF([1]tips!B59="Yes",1,IF([1]tips!B59="No",0,""))</f>
        <v>0</v>
      </c>
      <c r="C60" s="3">
        <f>IF([1]tips!C59=Correlation!$C$2,1,0)</f>
        <v>0</v>
      </c>
      <c r="D60" s="3">
        <f>IF([1]tips!C59=Correlation!$D$2,1,0)</f>
        <v>0</v>
      </c>
      <c r="E60" s="3">
        <f>IF([1]tips!C59=Correlation!$E$2,1,0)</f>
        <v>1</v>
      </c>
      <c r="F60" s="3">
        <f>IF([1]tips!C59=Correlation!$F$2,1,0)</f>
        <v>0</v>
      </c>
      <c r="G60" s="3">
        <f>IF([1]tips!D59="Dinner",1,IF([1]tips!D59="Lunch",0,""))</f>
        <v>1</v>
      </c>
      <c r="H60" s="3">
        <f>[1]tips!E59</f>
        <v>2</v>
      </c>
      <c r="I60" s="3">
        <f>[1]tips!F59</f>
        <v>26.41</v>
      </c>
      <c r="J60" s="3">
        <f>[1]tips!G59</f>
        <v>1.5</v>
      </c>
    </row>
    <row r="61" spans="1:10" ht="15.75" customHeight="1" x14ac:dyDescent="0.3">
      <c r="A61" s="3">
        <f>IF([1]tips!A60="Male",1,IF([1]tips!A60="Female",0,""))</f>
        <v>1</v>
      </c>
      <c r="B61" s="3">
        <f>IF([1]tips!B60="Yes",1,IF([1]tips!B60="No",0,""))</f>
        <v>1</v>
      </c>
      <c r="C61" s="3">
        <f>IF([1]tips!C60=Correlation!$C$2,1,0)</f>
        <v>0</v>
      </c>
      <c r="D61" s="3">
        <f>IF([1]tips!C60=Correlation!$D$2,1,0)</f>
        <v>0</v>
      </c>
      <c r="E61" s="3">
        <f>IF([1]tips!C60=Correlation!$E$2,1,0)</f>
        <v>1</v>
      </c>
      <c r="F61" s="3">
        <f>IF([1]tips!C60=Correlation!$F$2,1,0)</f>
        <v>0</v>
      </c>
      <c r="G61" s="3">
        <f>IF([1]tips!D60="Dinner",1,IF([1]tips!D60="Lunch",0,""))</f>
        <v>1</v>
      </c>
      <c r="H61" s="3">
        <f>[1]tips!E60</f>
        <v>2</v>
      </c>
      <c r="I61" s="3">
        <f>[1]tips!F60</f>
        <v>11.24</v>
      </c>
      <c r="J61" s="3">
        <f>[1]tips!G60</f>
        <v>1.76</v>
      </c>
    </row>
    <row r="62" spans="1:10" ht="15.75" customHeight="1" x14ac:dyDescent="0.3">
      <c r="A62" s="3">
        <f>IF([1]tips!A61="Male",1,IF([1]tips!A61="Female",0,""))</f>
        <v>1</v>
      </c>
      <c r="B62" s="3">
        <f>IF([1]tips!B61="Yes",1,IF([1]tips!B61="No",0,""))</f>
        <v>0</v>
      </c>
      <c r="C62" s="3">
        <f>IF([1]tips!C61=Correlation!$C$2,1,0)</f>
        <v>0</v>
      </c>
      <c r="D62" s="3">
        <f>IF([1]tips!C61=Correlation!$D$2,1,0)</f>
        <v>0</v>
      </c>
      <c r="E62" s="3">
        <f>IF([1]tips!C61=Correlation!$E$2,1,0)</f>
        <v>1</v>
      </c>
      <c r="F62" s="3">
        <f>IF([1]tips!C61=Correlation!$F$2,1,0)</f>
        <v>0</v>
      </c>
      <c r="G62" s="3">
        <f>IF([1]tips!D61="Dinner",1,IF([1]tips!D61="Lunch",0,""))</f>
        <v>1</v>
      </c>
      <c r="H62" s="3">
        <f>[1]tips!E61</f>
        <v>4</v>
      </c>
      <c r="I62" s="3">
        <f>[1]tips!F61</f>
        <v>48.27</v>
      </c>
      <c r="J62" s="3">
        <f>[1]tips!G61</f>
        <v>6.73</v>
      </c>
    </row>
    <row r="63" spans="1:10" ht="15.75" customHeight="1" x14ac:dyDescent="0.3">
      <c r="A63" s="3">
        <f>IF([1]tips!A62="Male",1,IF([1]tips!A62="Female",0,""))</f>
        <v>1</v>
      </c>
      <c r="B63" s="3">
        <f>IF([1]tips!B62="Yes",1,IF([1]tips!B62="No",0,""))</f>
        <v>1</v>
      </c>
      <c r="C63" s="3">
        <f>IF([1]tips!C62=Correlation!$C$2,1,0)</f>
        <v>0</v>
      </c>
      <c r="D63" s="3">
        <f>IF([1]tips!C62=Correlation!$D$2,1,0)</f>
        <v>0</v>
      </c>
      <c r="E63" s="3">
        <f>IF([1]tips!C62=Correlation!$E$2,1,0)</f>
        <v>1</v>
      </c>
      <c r="F63" s="3">
        <f>IF([1]tips!C62=Correlation!$F$2,1,0)</f>
        <v>0</v>
      </c>
      <c r="G63" s="3">
        <f>IF([1]tips!D62="Dinner",1,IF([1]tips!D62="Lunch",0,""))</f>
        <v>1</v>
      </c>
      <c r="H63" s="3">
        <f>[1]tips!E62</f>
        <v>2</v>
      </c>
      <c r="I63" s="3">
        <f>[1]tips!F62</f>
        <v>20.29</v>
      </c>
      <c r="J63" s="3">
        <f>[1]tips!G62</f>
        <v>3.21</v>
      </c>
    </row>
    <row r="64" spans="1:10" ht="15.75" customHeight="1" x14ac:dyDescent="0.3">
      <c r="A64" s="3">
        <f>IF([1]tips!A63="Male",1,IF([1]tips!A63="Female",0,""))</f>
        <v>1</v>
      </c>
      <c r="B64" s="3">
        <f>IF([1]tips!B63="Yes",1,IF([1]tips!B63="No",0,""))</f>
        <v>1</v>
      </c>
      <c r="C64" s="3">
        <f>IF([1]tips!C63=Correlation!$C$2,1,0)</f>
        <v>0</v>
      </c>
      <c r="D64" s="3">
        <f>IF([1]tips!C63=Correlation!$D$2,1,0)</f>
        <v>0</v>
      </c>
      <c r="E64" s="3">
        <f>IF([1]tips!C63=Correlation!$E$2,1,0)</f>
        <v>1</v>
      </c>
      <c r="F64" s="3">
        <f>IF([1]tips!C63=Correlation!$F$2,1,0)</f>
        <v>0</v>
      </c>
      <c r="G64" s="3">
        <f>IF([1]tips!D63="Dinner",1,IF([1]tips!D63="Lunch",0,""))</f>
        <v>1</v>
      </c>
      <c r="H64" s="3">
        <f>[1]tips!E63</f>
        <v>2</v>
      </c>
      <c r="I64" s="3">
        <f>[1]tips!F63</f>
        <v>13.81</v>
      </c>
      <c r="J64" s="3">
        <f>[1]tips!G63</f>
        <v>2</v>
      </c>
    </row>
    <row r="65" spans="1:10" ht="15.75" customHeight="1" x14ac:dyDescent="0.3">
      <c r="A65" s="3">
        <f>IF([1]tips!A64="Male",1,IF([1]tips!A64="Female",0,""))</f>
        <v>1</v>
      </c>
      <c r="B65" s="3">
        <f>IF([1]tips!B64="Yes",1,IF([1]tips!B64="No",0,""))</f>
        <v>1</v>
      </c>
      <c r="C65" s="3">
        <f>IF([1]tips!C64=Correlation!$C$2,1,0)</f>
        <v>0</v>
      </c>
      <c r="D65" s="3">
        <f>IF([1]tips!C64=Correlation!$D$2,1,0)</f>
        <v>0</v>
      </c>
      <c r="E65" s="3">
        <f>IF([1]tips!C64=Correlation!$E$2,1,0)</f>
        <v>1</v>
      </c>
      <c r="F65" s="3">
        <f>IF([1]tips!C64=Correlation!$F$2,1,0)</f>
        <v>0</v>
      </c>
      <c r="G65" s="3">
        <f>IF([1]tips!D64="Dinner",1,IF([1]tips!D64="Lunch",0,""))</f>
        <v>1</v>
      </c>
      <c r="H65" s="3">
        <f>[1]tips!E64</f>
        <v>2</v>
      </c>
      <c r="I65" s="3">
        <f>[1]tips!F64</f>
        <v>11.02</v>
      </c>
      <c r="J65" s="3">
        <f>[1]tips!G64</f>
        <v>1.98</v>
      </c>
    </row>
    <row r="66" spans="1:10" ht="15.75" customHeight="1" x14ac:dyDescent="0.3">
      <c r="A66" s="3">
        <f>IF([1]tips!A65="Male",1,IF([1]tips!A65="Female",0,""))</f>
        <v>1</v>
      </c>
      <c r="B66" s="3">
        <f>IF([1]tips!B65="Yes",1,IF([1]tips!B65="No",0,""))</f>
        <v>1</v>
      </c>
      <c r="C66" s="3">
        <f>IF([1]tips!C65=Correlation!$C$2,1,0)</f>
        <v>0</v>
      </c>
      <c r="D66" s="3">
        <f>IF([1]tips!C65=Correlation!$D$2,1,0)</f>
        <v>0</v>
      </c>
      <c r="E66" s="3">
        <f>IF([1]tips!C65=Correlation!$E$2,1,0)</f>
        <v>1</v>
      </c>
      <c r="F66" s="3">
        <f>IF([1]tips!C65=Correlation!$F$2,1,0)</f>
        <v>0</v>
      </c>
      <c r="G66" s="3">
        <f>IF([1]tips!D65="Dinner",1,IF([1]tips!D65="Lunch",0,""))</f>
        <v>1</v>
      </c>
      <c r="H66" s="3">
        <f>[1]tips!E65</f>
        <v>4</v>
      </c>
      <c r="I66" s="3">
        <f>[1]tips!F65</f>
        <v>18.29</v>
      </c>
      <c r="J66" s="3">
        <f>[1]tips!G65</f>
        <v>3.76</v>
      </c>
    </row>
    <row r="67" spans="1:10" ht="15.75" customHeight="1" x14ac:dyDescent="0.3">
      <c r="A67" s="3">
        <f>IF([1]tips!A66="Male",1,IF([1]tips!A66="Female",0,""))</f>
        <v>1</v>
      </c>
      <c r="B67" s="3">
        <f>IF([1]tips!B66="Yes",1,IF([1]tips!B66="No",0,""))</f>
        <v>0</v>
      </c>
      <c r="C67" s="3">
        <f>IF([1]tips!C66=Correlation!$C$2,1,0)</f>
        <v>0</v>
      </c>
      <c r="D67" s="3">
        <f>IF([1]tips!C66=Correlation!$D$2,1,0)</f>
        <v>0</v>
      </c>
      <c r="E67" s="3">
        <f>IF([1]tips!C66=Correlation!$E$2,1,0)</f>
        <v>1</v>
      </c>
      <c r="F67" s="3">
        <f>IF([1]tips!C66=Correlation!$F$2,1,0)</f>
        <v>0</v>
      </c>
      <c r="G67" s="3">
        <f>IF([1]tips!D66="Dinner",1,IF([1]tips!D66="Lunch",0,""))</f>
        <v>1</v>
      </c>
      <c r="H67" s="3">
        <f>[1]tips!E66</f>
        <v>3</v>
      </c>
      <c r="I67" s="3">
        <f>[1]tips!F66</f>
        <v>17.59</v>
      </c>
      <c r="J67" s="3">
        <f>[1]tips!G66</f>
        <v>2.64</v>
      </c>
    </row>
    <row r="68" spans="1:10" ht="15.75" customHeight="1" x14ac:dyDescent="0.3">
      <c r="A68" s="3">
        <f>IF([1]tips!A67="Male",1,IF([1]tips!A67="Female",0,""))</f>
        <v>1</v>
      </c>
      <c r="B68" s="3">
        <f>IF([1]tips!B67="Yes",1,IF([1]tips!B67="No",0,""))</f>
        <v>0</v>
      </c>
      <c r="C68" s="3">
        <f>IF([1]tips!C67=Correlation!$C$2,1,0)</f>
        <v>0</v>
      </c>
      <c r="D68" s="3">
        <f>IF([1]tips!C67=Correlation!$D$2,1,0)</f>
        <v>0</v>
      </c>
      <c r="E68" s="3">
        <f>IF([1]tips!C67=Correlation!$E$2,1,0)</f>
        <v>1</v>
      </c>
      <c r="F68" s="3">
        <f>IF([1]tips!C67=Correlation!$F$2,1,0)</f>
        <v>0</v>
      </c>
      <c r="G68" s="3">
        <f>IF([1]tips!D67="Dinner",1,IF([1]tips!D67="Lunch",0,""))</f>
        <v>1</v>
      </c>
      <c r="H68" s="3">
        <f>[1]tips!E67</f>
        <v>3</v>
      </c>
      <c r="I68" s="3">
        <f>[1]tips!F67</f>
        <v>20.079999999999998</v>
      </c>
      <c r="J68" s="3">
        <f>[1]tips!G67</f>
        <v>3.15</v>
      </c>
    </row>
    <row r="69" spans="1:10" ht="15.75" customHeight="1" x14ac:dyDescent="0.3">
      <c r="A69" s="3">
        <f>IF([1]tips!A68="Male",1,IF([1]tips!A68="Female",0,""))</f>
        <v>0</v>
      </c>
      <c r="B69" s="3">
        <f>IF([1]tips!B68="Yes",1,IF([1]tips!B68="No",0,""))</f>
        <v>0</v>
      </c>
      <c r="C69" s="3">
        <f>IF([1]tips!C68=Correlation!$C$2,1,0)</f>
        <v>0</v>
      </c>
      <c r="D69" s="3">
        <f>IF([1]tips!C68=Correlation!$D$2,1,0)</f>
        <v>0</v>
      </c>
      <c r="E69" s="3">
        <f>IF([1]tips!C68=Correlation!$E$2,1,0)</f>
        <v>1</v>
      </c>
      <c r="F69" s="3">
        <f>IF([1]tips!C68=Correlation!$F$2,1,0)</f>
        <v>0</v>
      </c>
      <c r="G69" s="3">
        <f>IF([1]tips!D68="Dinner",1,IF([1]tips!D68="Lunch",0,""))</f>
        <v>1</v>
      </c>
      <c r="H69" s="3">
        <f>[1]tips!E68</f>
        <v>2</v>
      </c>
      <c r="I69" s="3">
        <f>[1]tips!F68</f>
        <v>16.45</v>
      </c>
      <c r="J69" s="3">
        <f>[1]tips!G68</f>
        <v>2.4700000000000002</v>
      </c>
    </row>
    <row r="70" spans="1:10" ht="15.75" customHeight="1" x14ac:dyDescent="0.3">
      <c r="A70" s="3">
        <f>IF([1]tips!A69="Male",1,IF([1]tips!A69="Female",0,""))</f>
        <v>0</v>
      </c>
      <c r="B70" s="3">
        <f>IF([1]tips!B69="Yes",1,IF([1]tips!B69="No",0,""))</f>
        <v>1</v>
      </c>
      <c r="C70" s="3">
        <f>IF([1]tips!C69=Correlation!$C$2,1,0)</f>
        <v>0</v>
      </c>
      <c r="D70" s="3">
        <f>IF([1]tips!C69=Correlation!$D$2,1,0)</f>
        <v>0</v>
      </c>
      <c r="E70" s="3">
        <f>IF([1]tips!C69=Correlation!$E$2,1,0)</f>
        <v>1</v>
      </c>
      <c r="F70" s="3">
        <f>IF([1]tips!C69=Correlation!$F$2,1,0)</f>
        <v>0</v>
      </c>
      <c r="G70" s="3">
        <f>IF([1]tips!D69="Dinner",1,IF([1]tips!D69="Lunch",0,""))</f>
        <v>1</v>
      </c>
      <c r="H70" s="3">
        <f>[1]tips!E69</f>
        <v>1</v>
      </c>
      <c r="I70" s="3">
        <f>[1]tips!F69</f>
        <v>3.07</v>
      </c>
      <c r="J70" s="3">
        <f>[1]tips!G69</f>
        <v>1</v>
      </c>
    </row>
    <row r="71" spans="1:10" ht="15.75" customHeight="1" x14ac:dyDescent="0.3">
      <c r="A71" s="3">
        <f>IF([1]tips!A70="Male",1,IF([1]tips!A70="Female",0,""))</f>
        <v>1</v>
      </c>
      <c r="B71" s="3">
        <f>IF([1]tips!B70="Yes",1,IF([1]tips!B70="No",0,""))</f>
        <v>0</v>
      </c>
      <c r="C71" s="3">
        <f>IF([1]tips!C70=Correlation!$C$2,1,0)</f>
        <v>0</v>
      </c>
      <c r="D71" s="3">
        <f>IF([1]tips!C70=Correlation!$D$2,1,0)</f>
        <v>0</v>
      </c>
      <c r="E71" s="3">
        <f>IF([1]tips!C70=Correlation!$E$2,1,0)</f>
        <v>1</v>
      </c>
      <c r="F71" s="3">
        <f>IF([1]tips!C70=Correlation!$F$2,1,0)</f>
        <v>0</v>
      </c>
      <c r="G71" s="3">
        <f>IF([1]tips!D70="Dinner",1,IF([1]tips!D70="Lunch",0,""))</f>
        <v>1</v>
      </c>
      <c r="H71" s="3">
        <f>[1]tips!E70</f>
        <v>2</v>
      </c>
      <c r="I71" s="3">
        <f>[1]tips!F70</f>
        <v>20.23</v>
      </c>
      <c r="J71" s="3">
        <f>[1]tips!G70</f>
        <v>2.0099999999999998</v>
      </c>
    </row>
    <row r="72" spans="1:10" ht="15.75" customHeight="1" x14ac:dyDescent="0.3">
      <c r="A72" s="3">
        <f>IF([1]tips!A71="Male",1,IF([1]tips!A71="Female",0,""))</f>
        <v>1</v>
      </c>
      <c r="B72" s="3">
        <f>IF([1]tips!B71="Yes",1,IF([1]tips!B71="No",0,""))</f>
        <v>1</v>
      </c>
      <c r="C72" s="3">
        <f>IF([1]tips!C71=Correlation!$C$2,1,0)</f>
        <v>0</v>
      </c>
      <c r="D72" s="3">
        <f>IF([1]tips!C71=Correlation!$D$2,1,0)</f>
        <v>0</v>
      </c>
      <c r="E72" s="3">
        <f>IF([1]tips!C71=Correlation!$E$2,1,0)</f>
        <v>1</v>
      </c>
      <c r="F72" s="3">
        <f>IF([1]tips!C71=Correlation!$F$2,1,0)</f>
        <v>0</v>
      </c>
      <c r="G72" s="3">
        <f>IF([1]tips!D71="Dinner",1,IF([1]tips!D71="Lunch",0,""))</f>
        <v>1</v>
      </c>
      <c r="H72" s="3">
        <f>[1]tips!E71</f>
        <v>2</v>
      </c>
      <c r="I72" s="3">
        <f>[1]tips!F71</f>
        <v>15.01</v>
      </c>
      <c r="J72" s="3">
        <f>[1]tips!G71</f>
        <v>2.09</v>
      </c>
    </row>
    <row r="73" spans="1:10" ht="15.75" customHeight="1" x14ac:dyDescent="0.3">
      <c r="A73" s="3">
        <f>IF([1]tips!A72="Male",1,IF([1]tips!A72="Female",0,""))</f>
        <v>1</v>
      </c>
      <c r="B73" s="3">
        <f>IF([1]tips!B72="Yes",1,IF([1]tips!B72="No",0,""))</f>
        <v>0</v>
      </c>
      <c r="C73" s="3">
        <f>IF([1]tips!C72=Correlation!$C$2,1,0)</f>
        <v>0</v>
      </c>
      <c r="D73" s="3">
        <f>IF([1]tips!C72=Correlation!$D$2,1,0)</f>
        <v>0</v>
      </c>
      <c r="E73" s="3">
        <f>IF([1]tips!C72=Correlation!$E$2,1,0)</f>
        <v>1</v>
      </c>
      <c r="F73" s="3">
        <f>IF([1]tips!C72=Correlation!$F$2,1,0)</f>
        <v>0</v>
      </c>
      <c r="G73" s="3">
        <f>IF([1]tips!D72="Dinner",1,IF([1]tips!D72="Lunch",0,""))</f>
        <v>1</v>
      </c>
      <c r="H73" s="3">
        <f>[1]tips!E72</f>
        <v>2</v>
      </c>
      <c r="I73" s="3">
        <f>[1]tips!F72</f>
        <v>12.02</v>
      </c>
      <c r="J73" s="3">
        <f>[1]tips!G72</f>
        <v>1.97</v>
      </c>
    </row>
    <row r="74" spans="1:10" ht="15.75" customHeight="1" x14ac:dyDescent="0.3">
      <c r="A74" s="3">
        <f>IF([1]tips!A73="Male",1,IF([1]tips!A73="Female",0,""))</f>
        <v>0</v>
      </c>
      <c r="B74" s="3">
        <f>IF([1]tips!B73="Yes",1,IF([1]tips!B73="No",0,""))</f>
        <v>0</v>
      </c>
      <c r="C74" s="3">
        <f>IF([1]tips!C73=Correlation!$C$2,1,0)</f>
        <v>0</v>
      </c>
      <c r="D74" s="3">
        <f>IF([1]tips!C73=Correlation!$D$2,1,0)</f>
        <v>0</v>
      </c>
      <c r="E74" s="3">
        <f>IF([1]tips!C73=Correlation!$E$2,1,0)</f>
        <v>1</v>
      </c>
      <c r="F74" s="3">
        <f>IF([1]tips!C73=Correlation!$F$2,1,0)</f>
        <v>0</v>
      </c>
      <c r="G74" s="3">
        <f>IF([1]tips!D73="Dinner",1,IF([1]tips!D73="Lunch",0,""))</f>
        <v>1</v>
      </c>
      <c r="H74" s="3">
        <f>[1]tips!E73</f>
        <v>3</v>
      </c>
      <c r="I74" s="3">
        <f>[1]tips!F73</f>
        <v>17.07</v>
      </c>
      <c r="J74" s="3">
        <f>[1]tips!G73</f>
        <v>3</v>
      </c>
    </row>
    <row r="75" spans="1:10" ht="15.75" customHeight="1" x14ac:dyDescent="0.3">
      <c r="A75" s="3">
        <f>IF([1]tips!A74="Male",1,IF([1]tips!A74="Female",0,""))</f>
        <v>0</v>
      </c>
      <c r="B75" s="3">
        <f>IF([1]tips!B74="Yes",1,IF([1]tips!B74="No",0,""))</f>
        <v>1</v>
      </c>
      <c r="C75" s="3">
        <f>IF([1]tips!C74=Correlation!$C$2,1,0)</f>
        <v>0</v>
      </c>
      <c r="D75" s="3">
        <f>IF([1]tips!C74=Correlation!$D$2,1,0)</f>
        <v>0</v>
      </c>
      <c r="E75" s="3">
        <f>IF([1]tips!C74=Correlation!$E$2,1,0)</f>
        <v>1</v>
      </c>
      <c r="F75" s="3">
        <f>IF([1]tips!C74=Correlation!$F$2,1,0)</f>
        <v>0</v>
      </c>
      <c r="G75" s="3">
        <f>IF([1]tips!D74="Dinner",1,IF([1]tips!D74="Lunch",0,""))</f>
        <v>1</v>
      </c>
      <c r="H75" s="3">
        <f>[1]tips!E74</f>
        <v>2</v>
      </c>
      <c r="I75" s="3">
        <f>[1]tips!F74</f>
        <v>26.86</v>
      </c>
      <c r="J75" s="3">
        <f>[1]tips!G74</f>
        <v>3.14</v>
      </c>
    </row>
    <row r="76" spans="1:10" ht="15.75" customHeight="1" x14ac:dyDescent="0.3">
      <c r="A76" s="3">
        <f>IF([1]tips!A75="Male",1,IF([1]tips!A75="Female",0,""))</f>
        <v>0</v>
      </c>
      <c r="B76" s="3">
        <f>IF([1]tips!B75="Yes",1,IF([1]tips!B75="No",0,""))</f>
        <v>1</v>
      </c>
      <c r="C76" s="3">
        <f>IF([1]tips!C75=Correlation!$C$2,1,0)</f>
        <v>0</v>
      </c>
      <c r="D76" s="3">
        <f>IF([1]tips!C75=Correlation!$D$2,1,0)</f>
        <v>0</v>
      </c>
      <c r="E76" s="3">
        <f>IF([1]tips!C75=Correlation!$E$2,1,0)</f>
        <v>1</v>
      </c>
      <c r="F76" s="3">
        <f>IF([1]tips!C75=Correlation!$F$2,1,0)</f>
        <v>0</v>
      </c>
      <c r="G76" s="3">
        <f>IF([1]tips!D75="Dinner",1,IF([1]tips!D75="Lunch",0,""))</f>
        <v>1</v>
      </c>
      <c r="H76" s="3">
        <f>[1]tips!E75</f>
        <v>2</v>
      </c>
      <c r="I76" s="3">
        <f>[1]tips!F75</f>
        <v>25.28</v>
      </c>
      <c r="J76" s="3">
        <f>[1]tips!G75</f>
        <v>5</v>
      </c>
    </row>
    <row r="77" spans="1:10" ht="15.75" customHeight="1" x14ac:dyDescent="0.3">
      <c r="A77" s="3">
        <f>IF([1]tips!A76="Male",1,IF([1]tips!A76="Female",0,""))</f>
        <v>0</v>
      </c>
      <c r="B77" s="3">
        <f>IF([1]tips!B76="Yes",1,IF([1]tips!B76="No",0,""))</f>
        <v>0</v>
      </c>
      <c r="C77" s="3">
        <f>IF([1]tips!C76=Correlation!$C$2,1,0)</f>
        <v>0</v>
      </c>
      <c r="D77" s="3">
        <f>IF([1]tips!C76=Correlation!$D$2,1,0)</f>
        <v>0</v>
      </c>
      <c r="E77" s="3">
        <f>IF([1]tips!C76=Correlation!$E$2,1,0)</f>
        <v>1</v>
      </c>
      <c r="F77" s="3">
        <f>IF([1]tips!C76=Correlation!$F$2,1,0)</f>
        <v>0</v>
      </c>
      <c r="G77" s="3">
        <f>IF([1]tips!D76="Dinner",1,IF([1]tips!D76="Lunch",0,""))</f>
        <v>1</v>
      </c>
      <c r="H77" s="3">
        <f>[1]tips!E76</f>
        <v>2</v>
      </c>
      <c r="I77" s="3">
        <f>[1]tips!F76</f>
        <v>14.73</v>
      </c>
      <c r="J77" s="3">
        <f>[1]tips!G76</f>
        <v>2.2000000000000002</v>
      </c>
    </row>
    <row r="78" spans="1:10" ht="15.75" customHeight="1" x14ac:dyDescent="0.3">
      <c r="A78" s="3">
        <f>IF([1]tips!A77="Male",1,IF([1]tips!A77="Female",0,""))</f>
        <v>1</v>
      </c>
      <c r="B78" s="3">
        <f>IF([1]tips!B77="Yes",1,IF([1]tips!B77="No",0,""))</f>
        <v>0</v>
      </c>
      <c r="C78" s="3">
        <f>IF([1]tips!C77=Correlation!$C$2,1,0)</f>
        <v>0</v>
      </c>
      <c r="D78" s="3">
        <f>IF([1]tips!C77=Correlation!$D$2,1,0)</f>
        <v>0</v>
      </c>
      <c r="E78" s="3">
        <f>IF([1]tips!C77=Correlation!$E$2,1,0)</f>
        <v>1</v>
      </c>
      <c r="F78" s="3">
        <f>IF([1]tips!C77=Correlation!$F$2,1,0)</f>
        <v>0</v>
      </c>
      <c r="G78" s="3">
        <f>IF([1]tips!D77="Dinner",1,IF([1]tips!D77="Lunch",0,""))</f>
        <v>1</v>
      </c>
      <c r="H78" s="3">
        <f>[1]tips!E77</f>
        <v>2</v>
      </c>
      <c r="I78" s="3">
        <f>[1]tips!F77</f>
        <v>10.51</v>
      </c>
      <c r="J78" s="3">
        <f>[1]tips!G77</f>
        <v>1.25</v>
      </c>
    </row>
    <row r="79" spans="1:10" ht="15.75" customHeight="1" x14ac:dyDescent="0.3">
      <c r="A79" s="3">
        <f>IF([1]tips!A78="Male",1,IF([1]tips!A78="Female",0,""))</f>
        <v>1</v>
      </c>
      <c r="B79" s="3">
        <f>IF([1]tips!B78="Yes",1,IF([1]tips!B78="No",0,""))</f>
        <v>1</v>
      </c>
      <c r="C79" s="3">
        <f>IF([1]tips!C78=Correlation!$C$2,1,0)</f>
        <v>0</v>
      </c>
      <c r="D79" s="3">
        <f>IF([1]tips!C78=Correlation!$D$2,1,0)</f>
        <v>0</v>
      </c>
      <c r="E79" s="3">
        <f>IF([1]tips!C78=Correlation!$E$2,1,0)</f>
        <v>1</v>
      </c>
      <c r="F79" s="3">
        <f>IF([1]tips!C78=Correlation!$F$2,1,0)</f>
        <v>0</v>
      </c>
      <c r="G79" s="3">
        <f>IF([1]tips!D78="Dinner",1,IF([1]tips!D78="Lunch",0,""))</f>
        <v>1</v>
      </c>
      <c r="H79" s="3">
        <f>[1]tips!E78</f>
        <v>2</v>
      </c>
      <c r="I79" s="3">
        <f>[1]tips!F78</f>
        <v>17.920000000000002</v>
      </c>
      <c r="J79" s="3">
        <f>[1]tips!G78</f>
        <v>3.08</v>
      </c>
    </row>
    <row r="80" spans="1:10" ht="15.75" customHeight="1" x14ac:dyDescent="0.3">
      <c r="A80" s="3">
        <f>IF([1]tips!A79="Male",1,IF([1]tips!A79="Female",0,""))</f>
        <v>1</v>
      </c>
      <c r="B80" s="3">
        <f>IF([1]tips!B79="Yes",1,IF([1]tips!B79="No",0,""))</f>
        <v>0</v>
      </c>
      <c r="C80" s="3">
        <f>IF([1]tips!C79=Correlation!$C$2,1,0)</f>
        <v>0</v>
      </c>
      <c r="D80" s="3">
        <f>IF([1]tips!C79=Correlation!$D$2,1,0)</f>
        <v>0</v>
      </c>
      <c r="E80" s="3">
        <f>IF([1]tips!C79=Correlation!$E$2,1,0)</f>
        <v>0</v>
      </c>
      <c r="F80" s="3">
        <f>IF([1]tips!C79=Correlation!$F$2,1,0)</f>
        <v>1</v>
      </c>
      <c r="G80" s="3">
        <f>IF([1]tips!D79="Dinner",1,IF([1]tips!D79="Lunch",0,""))</f>
        <v>0</v>
      </c>
      <c r="H80" s="3">
        <f>[1]tips!E79</f>
        <v>4</v>
      </c>
      <c r="I80" s="3">
        <f>[1]tips!F79</f>
        <v>27.2</v>
      </c>
      <c r="J80" s="3">
        <f>[1]tips!G79</f>
        <v>4</v>
      </c>
    </row>
    <row r="81" spans="1:10" ht="15.75" customHeight="1" x14ac:dyDescent="0.3">
      <c r="A81" s="3">
        <f>IF([1]tips!A80="Male",1,IF([1]tips!A80="Female",0,""))</f>
        <v>1</v>
      </c>
      <c r="B81" s="3">
        <f>IF([1]tips!B80="Yes",1,IF([1]tips!B80="No",0,""))</f>
        <v>0</v>
      </c>
      <c r="C81" s="3">
        <f>IF([1]tips!C80=Correlation!$C$2,1,0)</f>
        <v>0</v>
      </c>
      <c r="D81" s="3">
        <f>IF([1]tips!C80=Correlation!$D$2,1,0)</f>
        <v>0</v>
      </c>
      <c r="E81" s="3">
        <f>IF([1]tips!C80=Correlation!$E$2,1,0)</f>
        <v>0</v>
      </c>
      <c r="F81" s="3">
        <f>IF([1]tips!C80=Correlation!$F$2,1,0)</f>
        <v>1</v>
      </c>
      <c r="G81" s="3">
        <f>IF([1]tips!D80="Dinner",1,IF([1]tips!D80="Lunch",0,""))</f>
        <v>0</v>
      </c>
      <c r="H81" s="3">
        <f>[1]tips!E80</f>
        <v>2</v>
      </c>
      <c r="I81" s="3">
        <f>[1]tips!F80</f>
        <v>22.76</v>
      </c>
      <c r="J81" s="3">
        <f>[1]tips!G80</f>
        <v>3</v>
      </c>
    </row>
    <row r="82" spans="1:10" ht="15.75" customHeight="1" x14ac:dyDescent="0.3">
      <c r="A82" s="3">
        <f>IF([1]tips!A81="Male",1,IF([1]tips!A81="Female",0,""))</f>
        <v>1</v>
      </c>
      <c r="B82" s="3">
        <f>IF([1]tips!B81="Yes",1,IF([1]tips!B81="No",0,""))</f>
        <v>0</v>
      </c>
      <c r="C82" s="3">
        <f>IF([1]tips!C81=Correlation!$C$2,1,0)</f>
        <v>0</v>
      </c>
      <c r="D82" s="3">
        <f>IF([1]tips!C81=Correlation!$D$2,1,0)</f>
        <v>0</v>
      </c>
      <c r="E82" s="3">
        <f>IF([1]tips!C81=Correlation!$E$2,1,0)</f>
        <v>0</v>
      </c>
      <c r="F82" s="3">
        <f>IF([1]tips!C81=Correlation!$F$2,1,0)</f>
        <v>1</v>
      </c>
      <c r="G82" s="3">
        <f>IF([1]tips!D81="Dinner",1,IF([1]tips!D81="Lunch",0,""))</f>
        <v>0</v>
      </c>
      <c r="H82" s="3">
        <f>[1]tips!E81</f>
        <v>2</v>
      </c>
      <c r="I82" s="3">
        <f>[1]tips!F81</f>
        <v>17.29</v>
      </c>
      <c r="J82" s="3">
        <f>[1]tips!G81</f>
        <v>2.71</v>
      </c>
    </row>
    <row r="83" spans="1:10" ht="15.75" customHeight="1" x14ac:dyDescent="0.3">
      <c r="A83" s="3">
        <f>IF([1]tips!A82="Male",1,IF([1]tips!A82="Female",0,""))</f>
        <v>1</v>
      </c>
      <c r="B83" s="3">
        <f>IF([1]tips!B82="Yes",1,IF([1]tips!B82="No",0,""))</f>
        <v>1</v>
      </c>
      <c r="C83" s="3">
        <f>IF([1]tips!C82=Correlation!$C$2,1,0)</f>
        <v>0</v>
      </c>
      <c r="D83" s="3">
        <f>IF([1]tips!C82=Correlation!$D$2,1,0)</f>
        <v>0</v>
      </c>
      <c r="E83" s="3">
        <f>IF([1]tips!C82=Correlation!$E$2,1,0)</f>
        <v>0</v>
      </c>
      <c r="F83" s="3">
        <f>IF([1]tips!C82=Correlation!$F$2,1,0)</f>
        <v>1</v>
      </c>
      <c r="G83" s="3">
        <f>IF([1]tips!D82="Dinner",1,IF([1]tips!D82="Lunch",0,""))</f>
        <v>0</v>
      </c>
      <c r="H83" s="3">
        <f>[1]tips!E82</f>
        <v>2</v>
      </c>
      <c r="I83" s="3">
        <f>[1]tips!F82</f>
        <v>19.440000000000001</v>
      </c>
      <c r="J83" s="3">
        <f>[1]tips!G82</f>
        <v>3</v>
      </c>
    </row>
    <row r="84" spans="1:10" ht="15.75" customHeight="1" x14ac:dyDescent="0.3">
      <c r="A84" s="3">
        <f>IF([1]tips!A83="Male",1,IF([1]tips!A83="Female",0,""))</f>
        <v>1</v>
      </c>
      <c r="B84" s="3">
        <f>IF([1]tips!B83="Yes",1,IF([1]tips!B83="No",0,""))</f>
        <v>0</v>
      </c>
      <c r="C84" s="3">
        <f>IF([1]tips!C83=Correlation!$C$2,1,0)</f>
        <v>0</v>
      </c>
      <c r="D84" s="3">
        <f>IF([1]tips!C83=Correlation!$D$2,1,0)</f>
        <v>0</v>
      </c>
      <c r="E84" s="3">
        <f>IF([1]tips!C83=Correlation!$E$2,1,0)</f>
        <v>0</v>
      </c>
      <c r="F84" s="3">
        <f>IF([1]tips!C83=Correlation!$F$2,1,0)</f>
        <v>1</v>
      </c>
      <c r="G84" s="3">
        <f>IF([1]tips!D83="Dinner",1,IF([1]tips!D83="Lunch",0,""))</f>
        <v>0</v>
      </c>
      <c r="H84" s="3">
        <f>[1]tips!E83</f>
        <v>2</v>
      </c>
      <c r="I84" s="3">
        <f>[1]tips!F83</f>
        <v>16.66</v>
      </c>
      <c r="J84" s="3">
        <f>[1]tips!G83</f>
        <v>3.4</v>
      </c>
    </row>
    <row r="85" spans="1:10" ht="15.75" customHeight="1" x14ac:dyDescent="0.3">
      <c r="A85" s="3">
        <f>IF([1]tips!A84="Male",1,IF([1]tips!A84="Female",0,""))</f>
        <v>0</v>
      </c>
      <c r="B85" s="3">
        <f>IF([1]tips!B84="Yes",1,IF([1]tips!B84="No",0,""))</f>
        <v>0</v>
      </c>
      <c r="C85" s="3">
        <f>IF([1]tips!C84=Correlation!$C$2,1,0)</f>
        <v>0</v>
      </c>
      <c r="D85" s="3">
        <f>IF([1]tips!C84=Correlation!$D$2,1,0)</f>
        <v>0</v>
      </c>
      <c r="E85" s="3">
        <f>IF([1]tips!C84=Correlation!$E$2,1,0)</f>
        <v>0</v>
      </c>
      <c r="F85" s="3">
        <f>IF([1]tips!C84=Correlation!$F$2,1,0)</f>
        <v>1</v>
      </c>
      <c r="G85" s="3">
        <f>IF([1]tips!D84="Dinner",1,IF([1]tips!D84="Lunch",0,""))</f>
        <v>0</v>
      </c>
      <c r="H85" s="3">
        <f>[1]tips!E84</f>
        <v>1</v>
      </c>
      <c r="I85" s="3">
        <f>[1]tips!F84</f>
        <v>10.07</v>
      </c>
      <c r="J85" s="3">
        <f>[1]tips!G84</f>
        <v>1.83</v>
      </c>
    </row>
    <row r="86" spans="1:10" ht="15.75" customHeight="1" x14ac:dyDescent="0.3">
      <c r="A86" s="3">
        <f>IF([1]tips!A85="Male",1,IF([1]tips!A85="Female",0,""))</f>
        <v>1</v>
      </c>
      <c r="B86" s="3">
        <f>IF([1]tips!B85="Yes",1,IF([1]tips!B85="No",0,""))</f>
        <v>1</v>
      </c>
      <c r="C86" s="3">
        <f>IF([1]tips!C85=Correlation!$C$2,1,0)</f>
        <v>0</v>
      </c>
      <c r="D86" s="3">
        <f>IF([1]tips!C85=Correlation!$D$2,1,0)</f>
        <v>0</v>
      </c>
      <c r="E86" s="3">
        <f>IF([1]tips!C85=Correlation!$E$2,1,0)</f>
        <v>0</v>
      </c>
      <c r="F86" s="3">
        <f>IF([1]tips!C85=Correlation!$F$2,1,0)</f>
        <v>1</v>
      </c>
      <c r="G86" s="3">
        <f>IF([1]tips!D85="Dinner",1,IF([1]tips!D85="Lunch",0,""))</f>
        <v>0</v>
      </c>
      <c r="H86" s="3">
        <f>[1]tips!E85</f>
        <v>2</v>
      </c>
      <c r="I86" s="3">
        <f>[1]tips!F85</f>
        <v>32.68</v>
      </c>
      <c r="J86" s="3">
        <f>[1]tips!G85</f>
        <v>5</v>
      </c>
    </row>
    <row r="87" spans="1:10" ht="15.75" customHeight="1" x14ac:dyDescent="0.3">
      <c r="A87" s="3">
        <f>IF([1]tips!A86="Male",1,IF([1]tips!A86="Female",0,""))</f>
        <v>1</v>
      </c>
      <c r="B87" s="3">
        <f>IF([1]tips!B86="Yes",1,IF([1]tips!B86="No",0,""))</f>
        <v>0</v>
      </c>
      <c r="C87" s="3">
        <f>IF([1]tips!C86=Correlation!$C$2,1,0)</f>
        <v>0</v>
      </c>
      <c r="D87" s="3">
        <f>IF([1]tips!C86=Correlation!$D$2,1,0)</f>
        <v>0</v>
      </c>
      <c r="E87" s="3">
        <f>IF([1]tips!C86=Correlation!$E$2,1,0)</f>
        <v>0</v>
      </c>
      <c r="F87" s="3">
        <f>IF([1]tips!C86=Correlation!$F$2,1,0)</f>
        <v>1</v>
      </c>
      <c r="G87" s="3">
        <f>IF([1]tips!D86="Dinner",1,IF([1]tips!D86="Lunch",0,""))</f>
        <v>0</v>
      </c>
      <c r="H87" s="3">
        <f>[1]tips!E86</f>
        <v>2</v>
      </c>
      <c r="I87" s="3">
        <f>[1]tips!F86</f>
        <v>15.98</v>
      </c>
      <c r="J87" s="3">
        <f>[1]tips!G86</f>
        <v>2.0299999999999998</v>
      </c>
    </row>
    <row r="88" spans="1:10" ht="15.75" customHeight="1" x14ac:dyDescent="0.3">
      <c r="A88" s="3">
        <f>IF([1]tips!A87="Male",1,IF([1]tips!A87="Female",0,""))</f>
        <v>0</v>
      </c>
      <c r="B88" s="3">
        <f>IF([1]tips!B87="Yes",1,IF([1]tips!B87="No",0,""))</f>
        <v>0</v>
      </c>
      <c r="C88" s="3">
        <f>IF([1]tips!C87=Correlation!$C$2,1,0)</f>
        <v>0</v>
      </c>
      <c r="D88" s="3">
        <f>IF([1]tips!C87=Correlation!$D$2,1,0)</f>
        <v>0</v>
      </c>
      <c r="E88" s="3">
        <f>IF([1]tips!C87=Correlation!$E$2,1,0)</f>
        <v>0</v>
      </c>
      <c r="F88" s="3">
        <f>IF([1]tips!C87=Correlation!$F$2,1,0)</f>
        <v>1</v>
      </c>
      <c r="G88" s="3">
        <f>IF([1]tips!D87="Dinner",1,IF([1]tips!D87="Lunch",0,""))</f>
        <v>0</v>
      </c>
      <c r="H88" s="3">
        <f>[1]tips!E87</f>
        <v>4</v>
      </c>
      <c r="I88" s="3">
        <f>[1]tips!F87</f>
        <v>34.83</v>
      </c>
      <c r="J88" s="3">
        <f>[1]tips!G87</f>
        <v>5.17</v>
      </c>
    </row>
    <row r="89" spans="1:10" ht="15.75" customHeight="1" x14ac:dyDescent="0.3">
      <c r="A89" s="3">
        <f>IF([1]tips!A88="Male",1,IF([1]tips!A88="Female",0,""))</f>
        <v>1</v>
      </c>
      <c r="B89" s="3">
        <f>IF([1]tips!B88="Yes",1,IF([1]tips!B88="No",0,""))</f>
        <v>0</v>
      </c>
      <c r="C89" s="3">
        <f>IF([1]tips!C88=Correlation!$C$2,1,0)</f>
        <v>0</v>
      </c>
      <c r="D89" s="3">
        <f>IF([1]tips!C88=Correlation!$D$2,1,0)</f>
        <v>0</v>
      </c>
      <c r="E89" s="3">
        <f>IF([1]tips!C88=Correlation!$E$2,1,0)</f>
        <v>0</v>
      </c>
      <c r="F89" s="3">
        <f>IF([1]tips!C88=Correlation!$F$2,1,0)</f>
        <v>1</v>
      </c>
      <c r="G89" s="3">
        <f>IF([1]tips!D88="Dinner",1,IF([1]tips!D88="Lunch",0,""))</f>
        <v>0</v>
      </c>
      <c r="H89" s="3">
        <f>[1]tips!E88</f>
        <v>2</v>
      </c>
      <c r="I89" s="3">
        <f>[1]tips!F88</f>
        <v>13.03</v>
      </c>
      <c r="J89" s="3">
        <f>[1]tips!G88</f>
        <v>2</v>
      </c>
    </row>
    <row r="90" spans="1:10" ht="15.75" customHeight="1" x14ac:dyDescent="0.3">
      <c r="A90" s="3">
        <f>IF([1]tips!A89="Male",1,IF([1]tips!A89="Female",0,""))</f>
        <v>1</v>
      </c>
      <c r="B90" s="3">
        <f>IF([1]tips!B89="Yes",1,IF([1]tips!B89="No",0,""))</f>
        <v>0</v>
      </c>
      <c r="C90" s="3">
        <f>IF([1]tips!C89=Correlation!$C$2,1,0)</f>
        <v>0</v>
      </c>
      <c r="D90" s="3">
        <f>IF([1]tips!C89=Correlation!$D$2,1,0)</f>
        <v>0</v>
      </c>
      <c r="E90" s="3">
        <f>IF([1]tips!C89=Correlation!$E$2,1,0)</f>
        <v>0</v>
      </c>
      <c r="F90" s="3">
        <f>IF([1]tips!C89=Correlation!$F$2,1,0)</f>
        <v>1</v>
      </c>
      <c r="G90" s="3">
        <f>IF([1]tips!D89="Dinner",1,IF([1]tips!D89="Lunch",0,""))</f>
        <v>0</v>
      </c>
      <c r="H90" s="3">
        <f>[1]tips!E89</f>
        <v>2</v>
      </c>
      <c r="I90" s="3">
        <f>[1]tips!F89</f>
        <v>18.28</v>
      </c>
      <c r="J90" s="3">
        <f>[1]tips!G89</f>
        <v>4</v>
      </c>
    </row>
    <row r="91" spans="1:10" ht="15.75" customHeight="1" x14ac:dyDescent="0.3">
      <c r="A91" s="3">
        <f>IF([1]tips!A90="Male",1,IF([1]tips!A90="Female",0,""))</f>
        <v>1</v>
      </c>
      <c r="B91" s="3">
        <f>IF([1]tips!B90="Yes",1,IF([1]tips!B90="No",0,""))</f>
        <v>0</v>
      </c>
      <c r="C91" s="3">
        <f>IF([1]tips!C90=Correlation!$C$2,1,0)</f>
        <v>0</v>
      </c>
      <c r="D91" s="3">
        <f>IF([1]tips!C90=Correlation!$D$2,1,0)</f>
        <v>0</v>
      </c>
      <c r="E91" s="3">
        <f>IF([1]tips!C90=Correlation!$E$2,1,0)</f>
        <v>0</v>
      </c>
      <c r="F91" s="3">
        <f>IF([1]tips!C90=Correlation!$F$2,1,0)</f>
        <v>1</v>
      </c>
      <c r="G91" s="3">
        <f>IF([1]tips!D90="Dinner",1,IF([1]tips!D90="Lunch",0,""))</f>
        <v>0</v>
      </c>
      <c r="H91" s="3">
        <f>[1]tips!E90</f>
        <v>2</v>
      </c>
      <c r="I91" s="3">
        <f>[1]tips!F90</f>
        <v>24.71</v>
      </c>
      <c r="J91" s="3">
        <f>[1]tips!G90</f>
        <v>5.85</v>
      </c>
    </row>
    <row r="92" spans="1:10" ht="15.75" customHeight="1" x14ac:dyDescent="0.3">
      <c r="A92" s="3">
        <f>IF([1]tips!A91="Male",1,IF([1]tips!A91="Female",0,""))</f>
        <v>1</v>
      </c>
      <c r="B92" s="3">
        <f>IF([1]tips!B91="Yes",1,IF([1]tips!B91="No",0,""))</f>
        <v>0</v>
      </c>
      <c r="C92" s="3">
        <f>IF([1]tips!C91=Correlation!$C$2,1,0)</f>
        <v>0</v>
      </c>
      <c r="D92" s="3">
        <f>IF([1]tips!C91=Correlation!$D$2,1,0)</f>
        <v>0</v>
      </c>
      <c r="E92" s="3">
        <f>IF([1]tips!C91=Correlation!$E$2,1,0)</f>
        <v>0</v>
      </c>
      <c r="F92" s="3">
        <f>IF([1]tips!C91=Correlation!$F$2,1,0)</f>
        <v>1</v>
      </c>
      <c r="G92" s="3">
        <f>IF([1]tips!D91="Dinner",1,IF([1]tips!D91="Lunch",0,""))</f>
        <v>0</v>
      </c>
      <c r="H92" s="3">
        <f>[1]tips!E91</f>
        <v>2</v>
      </c>
      <c r="I92" s="3">
        <f>[1]tips!F91</f>
        <v>21.16</v>
      </c>
      <c r="J92" s="3">
        <f>[1]tips!G91</f>
        <v>3</v>
      </c>
    </row>
    <row r="93" spans="1:10" ht="15.75" customHeight="1" x14ac:dyDescent="0.3">
      <c r="A93" s="3">
        <f>IF([1]tips!A92="Male",1,IF([1]tips!A92="Female",0,""))</f>
        <v>1</v>
      </c>
      <c r="B93" s="3">
        <f>IF([1]tips!B92="Yes",1,IF([1]tips!B92="No",0,""))</f>
        <v>1</v>
      </c>
      <c r="C93" s="3">
        <f>IF([1]tips!C92=Correlation!$C$2,1,0)</f>
        <v>0</v>
      </c>
      <c r="D93" s="3">
        <f>IF([1]tips!C92=Correlation!$D$2,1,0)</f>
        <v>1</v>
      </c>
      <c r="E93" s="3">
        <f>IF([1]tips!C92=Correlation!$E$2,1,0)</f>
        <v>0</v>
      </c>
      <c r="F93" s="3">
        <f>IF([1]tips!C92=Correlation!$F$2,1,0)</f>
        <v>0</v>
      </c>
      <c r="G93" s="3">
        <f>IF([1]tips!D92="Dinner",1,IF([1]tips!D92="Lunch",0,""))</f>
        <v>1</v>
      </c>
      <c r="H93" s="3">
        <f>[1]tips!E92</f>
        <v>2</v>
      </c>
      <c r="I93" s="3">
        <f>[1]tips!F92</f>
        <v>28.97</v>
      </c>
      <c r="J93" s="3">
        <f>[1]tips!G92</f>
        <v>3</v>
      </c>
    </row>
    <row r="94" spans="1:10" ht="15.75" customHeight="1" x14ac:dyDescent="0.3">
      <c r="A94" s="3">
        <f>IF([1]tips!A93="Male",1,IF([1]tips!A93="Female",0,""))</f>
        <v>1</v>
      </c>
      <c r="B94" s="3">
        <f>IF([1]tips!B93="Yes",1,IF([1]tips!B93="No",0,""))</f>
        <v>0</v>
      </c>
      <c r="C94" s="3">
        <f>IF([1]tips!C93=Correlation!$C$2,1,0)</f>
        <v>0</v>
      </c>
      <c r="D94" s="3">
        <f>IF([1]tips!C93=Correlation!$D$2,1,0)</f>
        <v>1</v>
      </c>
      <c r="E94" s="3">
        <f>IF([1]tips!C93=Correlation!$E$2,1,0)</f>
        <v>0</v>
      </c>
      <c r="F94" s="3">
        <f>IF([1]tips!C93=Correlation!$F$2,1,0)</f>
        <v>0</v>
      </c>
      <c r="G94" s="3">
        <f>IF([1]tips!D93="Dinner",1,IF([1]tips!D93="Lunch",0,""))</f>
        <v>1</v>
      </c>
      <c r="H94" s="3">
        <f>[1]tips!E93</f>
        <v>2</v>
      </c>
      <c r="I94" s="3">
        <f>[1]tips!F93</f>
        <v>22.49</v>
      </c>
      <c r="J94" s="3">
        <f>[1]tips!G93</f>
        <v>3.5</v>
      </c>
    </row>
    <row r="95" spans="1:10" ht="15.75" customHeight="1" x14ac:dyDescent="0.3">
      <c r="A95" s="3">
        <f>IF([1]tips!A94="Male",1,IF([1]tips!A94="Female",0,""))</f>
        <v>0</v>
      </c>
      <c r="B95" s="3">
        <f>IF([1]tips!B94="Yes",1,IF([1]tips!B94="No",0,""))</f>
        <v>1</v>
      </c>
      <c r="C95" s="3">
        <f>IF([1]tips!C94=Correlation!$C$2,1,0)</f>
        <v>0</v>
      </c>
      <c r="D95" s="3">
        <f>IF([1]tips!C94=Correlation!$D$2,1,0)</f>
        <v>1</v>
      </c>
      <c r="E95" s="3">
        <f>IF([1]tips!C94=Correlation!$E$2,1,0)</f>
        <v>0</v>
      </c>
      <c r="F95" s="3">
        <f>IF([1]tips!C94=Correlation!$F$2,1,0)</f>
        <v>0</v>
      </c>
      <c r="G95" s="3">
        <f>IF([1]tips!D94="Dinner",1,IF([1]tips!D94="Lunch",0,""))</f>
        <v>1</v>
      </c>
      <c r="H95" s="3">
        <f>[1]tips!E94</f>
        <v>2</v>
      </c>
      <c r="I95" s="3">
        <f>[1]tips!F94</f>
        <v>5.75</v>
      </c>
      <c r="J95" s="3">
        <f>[1]tips!G94</f>
        <v>1</v>
      </c>
    </row>
    <row r="96" spans="1:10" ht="15.75" customHeight="1" x14ac:dyDescent="0.3">
      <c r="A96" s="3">
        <f>IF([1]tips!A95="Male",1,IF([1]tips!A95="Female",0,""))</f>
        <v>0</v>
      </c>
      <c r="B96" s="3">
        <f>IF([1]tips!B95="Yes",1,IF([1]tips!B95="No",0,""))</f>
        <v>1</v>
      </c>
      <c r="C96" s="3">
        <f>IF([1]tips!C95=Correlation!$C$2,1,0)</f>
        <v>0</v>
      </c>
      <c r="D96" s="3">
        <f>IF([1]tips!C95=Correlation!$D$2,1,0)</f>
        <v>1</v>
      </c>
      <c r="E96" s="3">
        <f>IF([1]tips!C95=Correlation!$E$2,1,0)</f>
        <v>0</v>
      </c>
      <c r="F96" s="3">
        <f>IF([1]tips!C95=Correlation!$F$2,1,0)</f>
        <v>0</v>
      </c>
      <c r="G96" s="3">
        <f>IF([1]tips!D95="Dinner",1,IF([1]tips!D95="Lunch",0,""))</f>
        <v>1</v>
      </c>
      <c r="H96" s="3">
        <f>[1]tips!E95</f>
        <v>2</v>
      </c>
      <c r="I96" s="3">
        <f>[1]tips!F95</f>
        <v>16.32</v>
      </c>
      <c r="J96" s="3">
        <f>[1]tips!G95</f>
        <v>4.3</v>
      </c>
    </row>
    <row r="97" spans="1:10" ht="15.75" customHeight="1" x14ac:dyDescent="0.3">
      <c r="A97" s="3">
        <f>IF([1]tips!A96="Male",1,IF([1]tips!A96="Female",0,""))</f>
        <v>0</v>
      </c>
      <c r="B97" s="3">
        <f>IF([1]tips!B96="Yes",1,IF([1]tips!B96="No",0,""))</f>
        <v>0</v>
      </c>
      <c r="C97" s="3">
        <f>IF([1]tips!C96=Correlation!$C$2,1,0)</f>
        <v>0</v>
      </c>
      <c r="D97" s="3">
        <f>IF([1]tips!C96=Correlation!$D$2,1,0)</f>
        <v>1</v>
      </c>
      <c r="E97" s="3">
        <f>IF([1]tips!C96=Correlation!$E$2,1,0)</f>
        <v>0</v>
      </c>
      <c r="F97" s="3">
        <f>IF([1]tips!C96=Correlation!$F$2,1,0)</f>
        <v>0</v>
      </c>
      <c r="G97" s="3">
        <f>IF([1]tips!D96="Dinner",1,IF([1]tips!D96="Lunch",0,""))</f>
        <v>1</v>
      </c>
      <c r="H97" s="3">
        <f>[1]tips!E96</f>
        <v>2</v>
      </c>
      <c r="I97" s="3">
        <f>[1]tips!F96</f>
        <v>22.75</v>
      </c>
      <c r="J97" s="3">
        <f>[1]tips!G96</f>
        <v>3.25</v>
      </c>
    </row>
    <row r="98" spans="1:10" ht="15.75" customHeight="1" x14ac:dyDescent="0.3">
      <c r="A98" s="3">
        <f>IF([1]tips!A97="Male",1,IF([1]tips!A97="Female",0,""))</f>
        <v>1</v>
      </c>
      <c r="B98" s="3">
        <f>IF([1]tips!B97="Yes",1,IF([1]tips!B97="No",0,""))</f>
        <v>1</v>
      </c>
      <c r="C98" s="3">
        <f>IF([1]tips!C97=Correlation!$C$2,1,0)</f>
        <v>0</v>
      </c>
      <c r="D98" s="3">
        <f>IF([1]tips!C97=Correlation!$D$2,1,0)</f>
        <v>1</v>
      </c>
      <c r="E98" s="3">
        <f>IF([1]tips!C97=Correlation!$E$2,1,0)</f>
        <v>0</v>
      </c>
      <c r="F98" s="3">
        <f>IF([1]tips!C97=Correlation!$F$2,1,0)</f>
        <v>0</v>
      </c>
      <c r="G98" s="3">
        <f>IF([1]tips!D97="Dinner",1,IF([1]tips!D97="Lunch",0,""))</f>
        <v>1</v>
      </c>
      <c r="H98" s="3">
        <f>[1]tips!E97</f>
        <v>4</v>
      </c>
      <c r="I98" s="3">
        <f>[1]tips!F97</f>
        <v>40.17</v>
      </c>
      <c r="J98" s="3">
        <f>[1]tips!G97</f>
        <v>4.7300000000000004</v>
      </c>
    </row>
    <row r="99" spans="1:10" ht="15.75" customHeight="1" x14ac:dyDescent="0.3">
      <c r="A99" s="3">
        <f>IF([1]tips!A98="Male",1,IF([1]tips!A98="Female",0,""))</f>
        <v>1</v>
      </c>
      <c r="B99" s="3">
        <f>IF([1]tips!B98="Yes",1,IF([1]tips!B98="No",0,""))</f>
        <v>1</v>
      </c>
      <c r="C99" s="3">
        <f>IF([1]tips!C98=Correlation!$C$2,1,0)</f>
        <v>0</v>
      </c>
      <c r="D99" s="3">
        <f>IF([1]tips!C98=Correlation!$D$2,1,0)</f>
        <v>1</v>
      </c>
      <c r="E99" s="3">
        <f>IF([1]tips!C98=Correlation!$E$2,1,0)</f>
        <v>0</v>
      </c>
      <c r="F99" s="3">
        <f>IF([1]tips!C98=Correlation!$F$2,1,0)</f>
        <v>0</v>
      </c>
      <c r="G99" s="3">
        <f>IF([1]tips!D98="Dinner",1,IF([1]tips!D98="Lunch",0,""))</f>
        <v>1</v>
      </c>
      <c r="H99" s="3">
        <f>[1]tips!E98</f>
        <v>2</v>
      </c>
      <c r="I99" s="3">
        <f>[1]tips!F98</f>
        <v>27.28</v>
      </c>
      <c r="J99" s="3">
        <f>[1]tips!G98</f>
        <v>4</v>
      </c>
    </row>
    <row r="100" spans="1:10" ht="15.75" customHeight="1" x14ac:dyDescent="0.3">
      <c r="A100" s="3">
        <f>IF([1]tips!A99="Male",1,IF([1]tips!A99="Female",0,""))</f>
        <v>1</v>
      </c>
      <c r="B100" s="3">
        <f>IF([1]tips!B99="Yes",1,IF([1]tips!B99="No",0,""))</f>
        <v>1</v>
      </c>
      <c r="C100" s="3">
        <f>IF([1]tips!C99=Correlation!$C$2,1,0)</f>
        <v>0</v>
      </c>
      <c r="D100" s="3">
        <f>IF([1]tips!C99=Correlation!$D$2,1,0)</f>
        <v>1</v>
      </c>
      <c r="E100" s="3">
        <f>IF([1]tips!C99=Correlation!$E$2,1,0)</f>
        <v>0</v>
      </c>
      <c r="F100" s="3">
        <f>IF([1]tips!C99=Correlation!$F$2,1,0)</f>
        <v>0</v>
      </c>
      <c r="G100" s="3">
        <f>IF([1]tips!D99="Dinner",1,IF([1]tips!D99="Lunch",0,""))</f>
        <v>1</v>
      </c>
      <c r="H100" s="3">
        <f>[1]tips!E99</f>
        <v>2</v>
      </c>
      <c r="I100" s="3">
        <f>[1]tips!F99</f>
        <v>12.03</v>
      </c>
      <c r="J100" s="3">
        <f>[1]tips!G99</f>
        <v>1.5</v>
      </c>
    </row>
    <row r="101" spans="1:10" ht="15.75" customHeight="1" x14ac:dyDescent="0.3">
      <c r="A101" s="3">
        <f>IF([1]tips!A100="Male",1,IF([1]tips!A100="Female",0,""))</f>
        <v>1</v>
      </c>
      <c r="B101" s="3">
        <f>IF([1]tips!B100="Yes",1,IF([1]tips!B100="No",0,""))</f>
        <v>1</v>
      </c>
      <c r="C101" s="3">
        <f>IF([1]tips!C100=Correlation!$C$2,1,0)</f>
        <v>0</v>
      </c>
      <c r="D101" s="3">
        <f>IF([1]tips!C100=Correlation!$D$2,1,0)</f>
        <v>1</v>
      </c>
      <c r="E101" s="3">
        <f>IF([1]tips!C100=Correlation!$E$2,1,0)</f>
        <v>0</v>
      </c>
      <c r="F101" s="3">
        <f>IF([1]tips!C100=Correlation!$F$2,1,0)</f>
        <v>0</v>
      </c>
      <c r="G101" s="3">
        <f>IF([1]tips!D100="Dinner",1,IF([1]tips!D100="Lunch",0,""))</f>
        <v>1</v>
      </c>
      <c r="H101" s="3">
        <f>[1]tips!E100</f>
        <v>2</v>
      </c>
      <c r="I101" s="3">
        <f>[1]tips!F100</f>
        <v>21.01</v>
      </c>
      <c r="J101" s="3">
        <f>[1]tips!G100</f>
        <v>3</v>
      </c>
    </row>
    <row r="102" spans="1:10" ht="15.75" customHeight="1" x14ac:dyDescent="0.3">
      <c r="A102" s="3">
        <f>IF([1]tips!A101="Male",1,IF([1]tips!A101="Female",0,""))</f>
        <v>1</v>
      </c>
      <c r="B102" s="3">
        <f>IF([1]tips!B101="Yes",1,IF([1]tips!B101="No",0,""))</f>
        <v>0</v>
      </c>
      <c r="C102" s="3">
        <f>IF([1]tips!C101=Correlation!$C$2,1,0)</f>
        <v>0</v>
      </c>
      <c r="D102" s="3">
        <f>IF([1]tips!C101=Correlation!$D$2,1,0)</f>
        <v>1</v>
      </c>
      <c r="E102" s="3">
        <f>IF([1]tips!C101=Correlation!$E$2,1,0)</f>
        <v>0</v>
      </c>
      <c r="F102" s="3">
        <f>IF([1]tips!C101=Correlation!$F$2,1,0)</f>
        <v>0</v>
      </c>
      <c r="G102" s="3">
        <f>IF([1]tips!D101="Dinner",1,IF([1]tips!D101="Lunch",0,""))</f>
        <v>1</v>
      </c>
      <c r="H102" s="3">
        <f>[1]tips!E101</f>
        <v>2</v>
      </c>
      <c r="I102" s="3">
        <f>[1]tips!F101</f>
        <v>12.46</v>
      </c>
      <c r="J102" s="3">
        <f>[1]tips!G101</f>
        <v>1.5</v>
      </c>
    </row>
    <row r="103" spans="1:10" ht="15.75" customHeight="1" x14ac:dyDescent="0.3">
      <c r="A103" s="3">
        <f>IF([1]tips!A102="Male",1,IF([1]tips!A102="Female",0,""))</f>
        <v>0</v>
      </c>
      <c r="B103" s="3">
        <f>IF([1]tips!B102="Yes",1,IF([1]tips!B102="No",0,""))</f>
        <v>1</v>
      </c>
      <c r="C103" s="3">
        <f>IF([1]tips!C102=Correlation!$C$2,1,0)</f>
        <v>0</v>
      </c>
      <c r="D103" s="3">
        <f>IF([1]tips!C102=Correlation!$D$2,1,0)</f>
        <v>1</v>
      </c>
      <c r="E103" s="3">
        <f>IF([1]tips!C102=Correlation!$E$2,1,0)</f>
        <v>0</v>
      </c>
      <c r="F103" s="3">
        <f>IF([1]tips!C102=Correlation!$F$2,1,0)</f>
        <v>0</v>
      </c>
      <c r="G103" s="3">
        <f>IF([1]tips!D102="Dinner",1,IF([1]tips!D102="Lunch",0,""))</f>
        <v>1</v>
      </c>
      <c r="H103" s="3">
        <f>[1]tips!E102</f>
        <v>2</v>
      </c>
      <c r="I103" s="3">
        <f>[1]tips!F102</f>
        <v>11.35</v>
      </c>
      <c r="J103" s="3">
        <f>[1]tips!G102</f>
        <v>2.5</v>
      </c>
    </row>
    <row r="104" spans="1:10" ht="15.75" customHeight="1" x14ac:dyDescent="0.3">
      <c r="A104" s="3">
        <f>IF([1]tips!A103="Male",1,IF([1]tips!A103="Female",0,""))</f>
        <v>0</v>
      </c>
      <c r="B104" s="3">
        <f>IF([1]tips!B103="Yes",1,IF([1]tips!B103="No",0,""))</f>
        <v>1</v>
      </c>
      <c r="C104" s="3">
        <f>IF([1]tips!C103=Correlation!$C$2,1,0)</f>
        <v>0</v>
      </c>
      <c r="D104" s="3">
        <f>IF([1]tips!C103=Correlation!$D$2,1,0)</f>
        <v>1</v>
      </c>
      <c r="E104" s="3">
        <f>IF([1]tips!C103=Correlation!$E$2,1,0)</f>
        <v>0</v>
      </c>
      <c r="F104" s="3">
        <f>IF([1]tips!C103=Correlation!$F$2,1,0)</f>
        <v>0</v>
      </c>
      <c r="G104" s="3">
        <f>IF([1]tips!D103="Dinner",1,IF([1]tips!D103="Lunch",0,""))</f>
        <v>1</v>
      </c>
      <c r="H104" s="3">
        <f>[1]tips!E103</f>
        <v>2</v>
      </c>
      <c r="I104" s="3">
        <f>[1]tips!F103</f>
        <v>15.38</v>
      </c>
      <c r="J104" s="3">
        <f>[1]tips!G103</f>
        <v>3</v>
      </c>
    </row>
    <row r="105" spans="1:10" ht="15.75" customHeight="1" x14ac:dyDescent="0.3">
      <c r="A105" s="3">
        <f>IF([1]tips!A104="Male",1,IF([1]tips!A104="Female",0,""))</f>
        <v>0</v>
      </c>
      <c r="B105" s="3">
        <f>IF([1]tips!B104="Yes",1,IF([1]tips!B104="No",0,""))</f>
        <v>1</v>
      </c>
      <c r="C105" s="3">
        <f>IF([1]tips!C104=Correlation!$C$2,1,0)</f>
        <v>0</v>
      </c>
      <c r="D105" s="3">
        <f>IF([1]tips!C104=Correlation!$D$2,1,0)</f>
        <v>0</v>
      </c>
      <c r="E105" s="3">
        <f>IF([1]tips!C104=Correlation!$E$2,1,0)</f>
        <v>1</v>
      </c>
      <c r="F105" s="3">
        <f>IF([1]tips!C104=Correlation!$F$2,1,0)</f>
        <v>0</v>
      </c>
      <c r="G105" s="3">
        <f>IF([1]tips!D104="Dinner",1,IF([1]tips!D104="Lunch",0,""))</f>
        <v>1</v>
      </c>
      <c r="H105" s="3">
        <f>[1]tips!E104</f>
        <v>3</v>
      </c>
      <c r="I105" s="3">
        <f>[1]tips!F104</f>
        <v>44.3</v>
      </c>
      <c r="J105" s="3">
        <f>[1]tips!G104</f>
        <v>2.5</v>
      </c>
    </row>
    <row r="106" spans="1:10" ht="15.75" customHeight="1" x14ac:dyDescent="0.3">
      <c r="A106" s="3">
        <f>IF([1]tips!A105="Male",1,IF([1]tips!A105="Female",0,""))</f>
        <v>0</v>
      </c>
      <c r="B106" s="3">
        <f>IF([1]tips!B105="Yes",1,IF([1]tips!B105="No",0,""))</f>
        <v>1</v>
      </c>
      <c r="C106" s="3">
        <f>IF([1]tips!C105=Correlation!$C$2,1,0)</f>
        <v>0</v>
      </c>
      <c r="D106" s="3">
        <f>IF([1]tips!C105=Correlation!$D$2,1,0)</f>
        <v>0</v>
      </c>
      <c r="E106" s="3">
        <f>IF([1]tips!C105=Correlation!$E$2,1,0)</f>
        <v>1</v>
      </c>
      <c r="F106" s="3">
        <f>IF([1]tips!C105=Correlation!$F$2,1,0)</f>
        <v>0</v>
      </c>
      <c r="G106" s="3">
        <f>IF([1]tips!D105="Dinner",1,IF([1]tips!D105="Lunch",0,""))</f>
        <v>1</v>
      </c>
      <c r="H106" s="3">
        <f>[1]tips!E105</f>
        <v>2</v>
      </c>
      <c r="I106" s="3">
        <f>[1]tips!F105</f>
        <v>22.42</v>
      </c>
      <c r="J106" s="3">
        <f>[1]tips!G105</f>
        <v>3.48</v>
      </c>
    </row>
    <row r="107" spans="1:10" ht="15.75" customHeight="1" x14ac:dyDescent="0.3">
      <c r="A107" s="3">
        <f>IF([1]tips!A106="Male",1,IF([1]tips!A106="Female",0,""))</f>
        <v>0</v>
      </c>
      <c r="B107" s="3">
        <f>IF([1]tips!B106="Yes",1,IF([1]tips!B106="No",0,""))</f>
        <v>0</v>
      </c>
      <c r="C107" s="3">
        <f>IF([1]tips!C106=Correlation!$C$2,1,0)</f>
        <v>0</v>
      </c>
      <c r="D107" s="3">
        <f>IF([1]tips!C106=Correlation!$D$2,1,0)</f>
        <v>0</v>
      </c>
      <c r="E107" s="3">
        <f>IF([1]tips!C106=Correlation!$E$2,1,0)</f>
        <v>1</v>
      </c>
      <c r="F107" s="3">
        <f>IF([1]tips!C106=Correlation!$F$2,1,0)</f>
        <v>0</v>
      </c>
      <c r="G107" s="3">
        <f>IF([1]tips!D106="Dinner",1,IF([1]tips!D106="Lunch",0,""))</f>
        <v>1</v>
      </c>
      <c r="H107" s="3">
        <f>[1]tips!E106</f>
        <v>2</v>
      </c>
      <c r="I107" s="3">
        <f>[1]tips!F106</f>
        <v>20.92</v>
      </c>
      <c r="J107" s="3">
        <f>[1]tips!G106</f>
        <v>4.08</v>
      </c>
    </row>
    <row r="108" spans="1:10" ht="15.75" customHeight="1" x14ac:dyDescent="0.3">
      <c r="A108" s="3">
        <f>IF([1]tips!A107="Male",1,IF([1]tips!A107="Female",0,""))</f>
        <v>1</v>
      </c>
      <c r="B108" s="3">
        <f>IF([1]tips!B107="Yes",1,IF([1]tips!B107="No",0,""))</f>
        <v>1</v>
      </c>
      <c r="C108" s="3">
        <f>IF([1]tips!C107=Correlation!$C$2,1,0)</f>
        <v>0</v>
      </c>
      <c r="D108" s="3">
        <f>IF([1]tips!C107=Correlation!$D$2,1,0)</f>
        <v>0</v>
      </c>
      <c r="E108" s="3">
        <f>IF([1]tips!C107=Correlation!$E$2,1,0)</f>
        <v>1</v>
      </c>
      <c r="F108" s="3">
        <f>IF([1]tips!C107=Correlation!$F$2,1,0)</f>
        <v>0</v>
      </c>
      <c r="G108" s="3">
        <f>IF([1]tips!D107="Dinner",1,IF([1]tips!D107="Lunch",0,""))</f>
        <v>1</v>
      </c>
      <c r="H108" s="3">
        <f>[1]tips!E107</f>
        <v>2</v>
      </c>
      <c r="I108" s="3">
        <f>[1]tips!F107</f>
        <v>15.36</v>
      </c>
      <c r="J108" s="3">
        <f>[1]tips!G107</f>
        <v>1.64</v>
      </c>
    </row>
    <row r="109" spans="1:10" ht="15.75" customHeight="1" x14ac:dyDescent="0.3">
      <c r="A109" s="3">
        <f>IF([1]tips!A108="Male",1,IF([1]tips!A108="Female",0,""))</f>
        <v>1</v>
      </c>
      <c r="B109" s="3">
        <f>IF([1]tips!B108="Yes",1,IF([1]tips!B108="No",0,""))</f>
        <v>1</v>
      </c>
      <c r="C109" s="3">
        <f>IF([1]tips!C108=Correlation!$C$2,1,0)</f>
        <v>0</v>
      </c>
      <c r="D109" s="3">
        <f>IF([1]tips!C108=Correlation!$D$2,1,0)</f>
        <v>0</v>
      </c>
      <c r="E109" s="3">
        <f>IF([1]tips!C108=Correlation!$E$2,1,0)</f>
        <v>1</v>
      </c>
      <c r="F109" s="3">
        <f>IF([1]tips!C108=Correlation!$F$2,1,0)</f>
        <v>0</v>
      </c>
      <c r="G109" s="3">
        <f>IF([1]tips!D108="Dinner",1,IF([1]tips!D108="Lunch",0,""))</f>
        <v>1</v>
      </c>
      <c r="H109" s="3">
        <f>[1]tips!E108</f>
        <v>2</v>
      </c>
      <c r="I109" s="3">
        <f>[1]tips!F108</f>
        <v>20.49</v>
      </c>
      <c r="J109" s="3">
        <f>[1]tips!G108</f>
        <v>4.0599999999999996</v>
      </c>
    </row>
    <row r="110" spans="1:10" ht="15.75" customHeight="1" x14ac:dyDescent="0.3">
      <c r="A110" s="3">
        <f>IF([1]tips!A109="Male",1,IF([1]tips!A109="Female",0,""))</f>
        <v>1</v>
      </c>
      <c r="B110" s="3">
        <f>IF([1]tips!B109="Yes",1,IF([1]tips!B109="No",0,""))</f>
        <v>1</v>
      </c>
      <c r="C110" s="3">
        <f>IF([1]tips!C109=Correlation!$C$2,1,0)</f>
        <v>0</v>
      </c>
      <c r="D110" s="3">
        <f>IF([1]tips!C109=Correlation!$D$2,1,0)</f>
        <v>0</v>
      </c>
      <c r="E110" s="3">
        <f>IF([1]tips!C109=Correlation!$E$2,1,0)</f>
        <v>1</v>
      </c>
      <c r="F110" s="3">
        <f>IF([1]tips!C109=Correlation!$F$2,1,0)</f>
        <v>0</v>
      </c>
      <c r="G110" s="3">
        <f>IF([1]tips!D109="Dinner",1,IF([1]tips!D109="Lunch",0,""))</f>
        <v>1</v>
      </c>
      <c r="H110" s="3">
        <f>[1]tips!E109</f>
        <v>2</v>
      </c>
      <c r="I110" s="3">
        <f>[1]tips!F109</f>
        <v>25.21</v>
      </c>
      <c r="J110" s="3">
        <f>[1]tips!G109</f>
        <v>4.29</v>
      </c>
    </row>
    <row r="111" spans="1:10" ht="15.75" customHeight="1" x14ac:dyDescent="0.3">
      <c r="A111" s="3">
        <f>IF([1]tips!A110="Male",1,IF([1]tips!A110="Female",0,""))</f>
        <v>1</v>
      </c>
      <c r="B111" s="3">
        <f>IF([1]tips!B110="Yes",1,IF([1]tips!B110="No",0,""))</f>
        <v>0</v>
      </c>
      <c r="C111" s="3">
        <f>IF([1]tips!C110=Correlation!$C$2,1,0)</f>
        <v>0</v>
      </c>
      <c r="D111" s="3">
        <f>IF([1]tips!C110=Correlation!$D$2,1,0)</f>
        <v>0</v>
      </c>
      <c r="E111" s="3">
        <f>IF([1]tips!C110=Correlation!$E$2,1,0)</f>
        <v>1</v>
      </c>
      <c r="F111" s="3">
        <f>IF([1]tips!C110=Correlation!$F$2,1,0)</f>
        <v>0</v>
      </c>
      <c r="G111" s="3">
        <f>IF([1]tips!D110="Dinner",1,IF([1]tips!D110="Lunch",0,""))</f>
        <v>1</v>
      </c>
      <c r="H111" s="3">
        <f>[1]tips!E110</f>
        <v>2</v>
      </c>
      <c r="I111" s="3">
        <f>[1]tips!F110</f>
        <v>18.239999999999998</v>
      </c>
      <c r="J111" s="3">
        <f>[1]tips!G110</f>
        <v>3.76</v>
      </c>
    </row>
    <row r="112" spans="1:10" ht="15.75" customHeight="1" x14ac:dyDescent="0.3">
      <c r="A112" s="3">
        <f>IF([1]tips!A111="Male",1,IF([1]tips!A111="Female",0,""))</f>
        <v>0</v>
      </c>
      <c r="B112" s="3">
        <f>IF([1]tips!B111="Yes",1,IF([1]tips!B111="No",0,""))</f>
        <v>1</v>
      </c>
      <c r="C112" s="3">
        <f>IF([1]tips!C111=Correlation!$C$2,1,0)</f>
        <v>0</v>
      </c>
      <c r="D112" s="3">
        <f>IF([1]tips!C111=Correlation!$D$2,1,0)</f>
        <v>0</v>
      </c>
      <c r="E112" s="3">
        <f>IF([1]tips!C111=Correlation!$E$2,1,0)</f>
        <v>1</v>
      </c>
      <c r="F112" s="3">
        <f>IF([1]tips!C111=Correlation!$F$2,1,0)</f>
        <v>0</v>
      </c>
      <c r="G112" s="3">
        <f>IF([1]tips!D111="Dinner",1,IF([1]tips!D111="Lunch",0,""))</f>
        <v>1</v>
      </c>
      <c r="H112" s="3">
        <f>[1]tips!E111</f>
        <v>2</v>
      </c>
      <c r="I112" s="3">
        <f>[1]tips!F111</f>
        <v>14.31</v>
      </c>
      <c r="J112" s="3">
        <f>[1]tips!G111</f>
        <v>4</v>
      </c>
    </row>
    <row r="113" spans="1:10" ht="15.75" customHeight="1" x14ac:dyDescent="0.3">
      <c r="A113" s="3">
        <f>IF([1]tips!A112="Male",1,IF([1]tips!A112="Female",0,""))</f>
        <v>1</v>
      </c>
      <c r="B113" s="3">
        <f>IF([1]tips!B112="Yes",1,IF([1]tips!B112="No",0,""))</f>
        <v>0</v>
      </c>
      <c r="C113" s="3">
        <f>IF([1]tips!C112=Correlation!$C$2,1,0)</f>
        <v>0</v>
      </c>
      <c r="D113" s="3">
        <f>IF([1]tips!C112=Correlation!$D$2,1,0)</f>
        <v>0</v>
      </c>
      <c r="E113" s="3">
        <f>IF([1]tips!C112=Correlation!$E$2,1,0)</f>
        <v>1</v>
      </c>
      <c r="F113" s="3">
        <f>IF([1]tips!C112=Correlation!$F$2,1,0)</f>
        <v>0</v>
      </c>
      <c r="G113" s="3">
        <f>IF([1]tips!D112="Dinner",1,IF([1]tips!D112="Lunch",0,""))</f>
        <v>1</v>
      </c>
      <c r="H113" s="3">
        <f>[1]tips!E112</f>
        <v>2</v>
      </c>
      <c r="I113" s="3">
        <f>[1]tips!F112</f>
        <v>14</v>
      </c>
      <c r="J113" s="3">
        <f>[1]tips!G112</f>
        <v>3</v>
      </c>
    </row>
    <row r="114" spans="1:10" ht="15.75" customHeight="1" x14ac:dyDescent="0.3">
      <c r="A114" s="3">
        <f>IF([1]tips!A113="Male",1,IF([1]tips!A113="Female",0,""))</f>
        <v>0</v>
      </c>
      <c r="B114" s="3">
        <f>IF([1]tips!B113="Yes",1,IF([1]tips!B113="No",0,""))</f>
        <v>0</v>
      </c>
      <c r="C114" s="3">
        <f>IF([1]tips!C113=Correlation!$C$2,1,0)</f>
        <v>0</v>
      </c>
      <c r="D114" s="3">
        <f>IF([1]tips!C113=Correlation!$D$2,1,0)</f>
        <v>0</v>
      </c>
      <c r="E114" s="3">
        <f>IF([1]tips!C113=Correlation!$E$2,1,0)</f>
        <v>1</v>
      </c>
      <c r="F114" s="3">
        <f>IF([1]tips!C113=Correlation!$F$2,1,0)</f>
        <v>0</v>
      </c>
      <c r="G114" s="3">
        <f>IF([1]tips!D113="Dinner",1,IF([1]tips!D113="Lunch",0,""))</f>
        <v>1</v>
      </c>
      <c r="H114" s="3">
        <f>[1]tips!E113</f>
        <v>1</v>
      </c>
      <c r="I114" s="3">
        <f>[1]tips!F113</f>
        <v>7.25</v>
      </c>
      <c r="J114" s="3">
        <f>[1]tips!G113</f>
        <v>1</v>
      </c>
    </row>
    <row r="115" spans="1:10" ht="15.75" customHeight="1" x14ac:dyDescent="0.3">
      <c r="A115" s="3">
        <f>IF([1]tips!A114="Male",1,IF([1]tips!A114="Female",0,""))</f>
        <v>1</v>
      </c>
      <c r="B115" s="3">
        <f>IF([1]tips!B114="Yes",1,IF([1]tips!B114="No",0,""))</f>
        <v>0</v>
      </c>
      <c r="C115" s="3">
        <f>IF([1]tips!C114=Correlation!$C$2,1,0)</f>
        <v>1</v>
      </c>
      <c r="D115" s="3">
        <f>IF([1]tips!C114=Correlation!$D$2,1,0)</f>
        <v>0</v>
      </c>
      <c r="E115" s="3">
        <f>IF([1]tips!C114=Correlation!$E$2,1,0)</f>
        <v>0</v>
      </c>
      <c r="F115" s="3">
        <f>IF([1]tips!C114=Correlation!$F$2,1,0)</f>
        <v>0</v>
      </c>
      <c r="G115" s="3">
        <f>IF([1]tips!D114="Dinner",1,IF([1]tips!D114="Lunch",0,""))</f>
        <v>1</v>
      </c>
      <c r="H115" s="3">
        <f>[1]tips!E114</f>
        <v>3</v>
      </c>
      <c r="I115" s="3">
        <f>[1]tips!F114</f>
        <v>38.07</v>
      </c>
      <c r="J115" s="3">
        <f>[1]tips!G114</f>
        <v>4</v>
      </c>
    </row>
    <row r="116" spans="1:10" ht="15.75" customHeight="1" x14ac:dyDescent="0.3">
      <c r="A116" s="3">
        <f>IF([1]tips!A115="Male",1,IF([1]tips!A115="Female",0,""))</f>
        <v>1</v>
      </c>
      <c r="B116" s="3">
        <f>IF([1]tips!B115="Yes",1,IF([1]tips!B115="No",0,""))</f>
        <v>0</v>
      </c>
      <c r="C116" s="3">
        <f>IF([1]tips!C115=Correlation!$C$2,1,0)</f>
        <v>1</v>
      </c>
      <c r="D116" s="3">
        <f>IF([1]tips!C115=Correlation!$D$2,1,0)</f>
        <v>0</v>
      </c>
      <c r="E116" s="3">
        <f>IF([1]tips!C115=Correlation!$E$2,1,0)</f>
        <v>0</v>
      </c>
      <c r="F116" s="3">
        <f>IF([1]tips!C115=Correlation!$F$2,1,0)</f>
        <v>0</v>
      </c>
      <c r="G116" s="3">
        <f>IF([1]tips!D115="Dinner",1,IF([1]tips!D115="Lunch",0,""))</f>
        <v>1</v>
      </c>
      <c r="H116" s="3">
        <f>[1]tips!E115</f>
        <v>2</v>
      </c>
      <c r="I116" s="3">
        <f>[1]tips!F115</f>
        <v>23.95</v>
      </c>
      <c r="J116" s="3">
        <f>[1]tips!G115</f>
        <v>2.5499999999999998</v>
      </c>
    </row>
    <row r="117" spans="1:10" ht="15.75" customHeight="1" x14ac:dyDescent="0.3">
      <c r="A117" s="3">
        <f>IF([1]tips!A116="Male",1,IF([1]tips!A116="Female",0,""))</f>
        <v>0</v>
      </c>
      <c r="B117" s="3">
        <f>IF([1]tips!B116="Yes",1,IF([1]tips!B116="No",0,""))</f>
        <v>0</v>
      </c>
      <c r="C117" s="3">
        <f>IF([1]tips!C116=Correlation!$C$2,1,0)</f>
        <v>1</v>
      </c>
      <c r="D117" s="3">
        <f>IF([1]tips!C116=Correlation!$D$2,1,0)</f>
        <v>0</v>
      </c>
      <c r="E117" s="3">
        <f>IF([1]tips!C116=Correlation!$E$2,1,0)</f>
        <v>0</v>
      </c>
      <c r="F117" s="3">
        <f>IF([1]tips!C116=Correlation!$F$2,1,0)</f>
        <v>0</v>
      </c>
      <c r="G117" s="3">
        <f>IF([1]tips!D116="Dinner",1,IF([1]tips!D116="Lunch",0,""))</f>
        <v>1</v>
      </c>
      <c r="H117" s="3">
        <f>[1]tips!E116</f>
        <v>3</v>
      </c>
      <c r="I117" s="3">
        <f>[1]tips!F116</f>
        <v>25.71</v>
      </c>
      <c r="J117" s="3">
        <f>[1]tips!G116</f>
        <v>4</v>
      </c>
    </row>
    <row r="118" spans="1:10" ht="15.75" customHeight="1" x14ac:dyDescent="0.3">
      <c r="A118" s="3">
        <f>IF([1]tips!A117="Male",1,IF([1]tips!A117="Female",0,""))</f>
        <v>0</v>
      </c>
      <c r="B118" s="3">
        <f>IF([1]tips!B117="Yes",1,IF([1]tips!B117="No",0,""))</f>
        <v>0</v>
      </c>
      <c r="C118" s="3">
        <f>IF([1]tips!C117=Correlation!$C$2,1,0)</f>
        <v>1</v>
      </c>
      <c r="D118" s="3">
        <f>IF([1]tips!C117=Correlation!$D$2,1,0)</f>
        <v>0</v>
      </c>
      <c r="E118" s="3">
        <f>IF([1]tips!C117=Correlation!$E$2,1,0)</f>
        <v>0</v>
      </c>
      <c r="F118" s="3">
        <f>IF([1]tips!C117=Correlation!$F$2,1,0)</f>
        <v>0</v>
      </c>
      <c r="G118" s="3">
        <f>IF([1]tips!D117="Dinner",1,IF([1]tips!D117="Lunch",0,""))</f>
        <v>1</v>
      </c>
      <c r="H118" s="3">
        <f>[1]tips!E117</f>
        <v>2</v>
      </c>
      <c r="I118" s="3">
        <f>[1]tips!F117</f>
        <v>17.309999999999999</v>
      </c>
      <c r="J118" s="3">
        <f>[1]tips!G117</f>
        <v>3.5</v>
      </c>
    </row>
    <row r="119" spans="1:10" ht="15.75" customHeight="1" x14ac:dyDescent="0.3">
      <c r="A119" s="3">
        <f>IF([1]tips!A118="Male",1,IF([1]tips!A118="Female",0,""))</f>
        <v>1</v>
      </c>
      <c r="B119" s="3">
        <f>IF([1]tips!B118="Yes",1,IF([1]tips!B118="No",0,""))</f>
        <v>0</v>
      </c>
      <c r="C119" s="3">
        <f>IF([1]tips!C118=Correlation!$C$2,1,0)</f>
        <v>1</v>
      </c>
      <c r="D119" s="3">
        <f>IF([1]tips!C118=Correlation!$D$2,1,0)</f>
        <v>0</v>
      </c>
      <c r="E119" s="3">
        <f>IF([1]tips!C118=Correlation!$E$2,1,0)</f>
        <v>0</v>
      </c>
      <c r="F119" s="3">
        <f>IF([1]tips!C118=Correlation!$F$2,1,0)</f>
        <v>0</v>
      </c>
      <c r="G119" s="3">
        <f>IF([1]tips!D118="Dinner",1,IF([1]tips!D118="Lunch",0,""))</f>
        <v>1</v>
      </c>
      <c r="H119" s="3">
        <f>[1]tips!E118</f>
        <v>4</v>
      </c>
      <c r="I119" s="3">
        <f>[1]tips!F118</f>
        <v>29.93</v>
      </c>
      <c r="J119" s="3">
        <f>[1]tips!G118</f>
        <v>5.07</v>
      </c>
    </row>
    <row r="120" spans="1:10" ht="15.75" customHeight="1" x14ac:dyDescent="0.3">
      <c r="A120" s="3">
        <f>IF([1]tips!A119="Male",1,IF([1]tips!A119="Female",0,""))</f>
        <v>0</v>
      </c>
      <c r="B120" s="3">
        <f>IF([1]tips!B119="Yes",1,IF([1]tips!B119="No",0,""))</f>
        <v>0</v>
      </c>
      <c r="C120" s="3">
        <f>IF([1]tips!C119=Correlation!$C$2,1,0)</f>
        <v>0</v>
      </c>
      <c r="D120" s="3">
        <f>IF([1]tips!C119=Correlation!$D$2,1,0)</f>
        <v>0</v>
      </c>
      <c r="E120" s="3">
        <f>IF([1]tips!C119=Correlation!$E$2,1,0)</f>
        <v>0</v>
      </c>
      <c r="F120" s="3">
        <f>IF([1]tips!C119=Correlation!$F$2,1,0)</f>
        <v>1</v>
      </c>
      <c r="G120" s="3">
        <f>IF([1]tips!D119="Dinner",1,IF([1]tips!D119="Lunch",0,""))</f>
        <v>0</v>
      </c>
      <c r="H120" s="3">
        <f>[1]tips!E119</f>
        <v>2</v>
      </c>
      <c r="I120" s="3">
        <f>[1]tips!F119</f>
        <v>10.65</v>
      </c>
      <c r="J120" s="3">
        <f>[1]tips!G119</f>
        <v>1.5</v>
      </c>
    </row>
    <row r="121" spans="1:10" ht="15.75" customHeight="1" x14ac:dyDescent="0.3">
      <c r="A121" s="3">
        <f>IF([1]tips!A120="Male",1,IF([1]tips!A120="Female",0,""))</f>
        <v>0</v>
      </c>
      <c r="B121" s="3">
        <f>IF([1]tips!B120="Yes",1,IF([1]tips!B120="No",0,""))</f>
        <v>0</v>
      </c>
      <c r="C121" s="3">
        <f>IF([1]tips!C120=Correlation!$C$2,1,0)</f>
        <v>0</v>
      </c>
      <c r="D121" s="3">
        <f>IF([1]tips!C120=Correlation!$D$2,1,0)</f>
        <v>0</v>
      </c>
      <c r="E121" s="3">
        <f>IF([1]tips!C120=Correlation!$E$2,1,0)</f>
        <v>0</v>
      </c>
      <c r="F121" s="3">
        <f>IF([1]tips!C120=Correlation!$F$2,1,0)</f>
        <v>1</v>
      </c>
      <c r="G121" s="3">
        <f>IF([1]tips!D120="Dinner",1,IF([1]tips!D120="Lunch",0,""))</f>
        <v>0</v>
      </c>
      <c r="H121" s="3">
        <f>[1]tips!E120</f>
        <v>2</v>
      </c>
      <c r="I121" s="3">
        <f>[1]tips!F120</f>
        <v>12.43</v>
      </c>
      <c r="J121" s="3">
        <f>[1]tips!G120</f>
        <v>1.8</v>
      </c>
    </row>
    <row r="122" spans="1:10" ht="15.75" customHeight="1" x14ac:dyDescent="0.3">
      <c r="A122" s="3">
        <f>IF([1]tips!A121="Male",1,IF([1]tips!A121="Female",0,""))</f>
        <v>0</v>
      </c>
      <c r="B122" s="3">
        <f>IF([1]tips!B121="Yes",1,IF([1]tips!B121="No",0,""))</f>
        <v>0</v>
      </c>
      <c r="C122" s="3">
        <f>IF([1]tips!C121=Correlation!$C$2,1,0)</f>
        <v>0</v>
      </c>
      <c r="D122" s="3">
        <f>IF([1]tips!C121=Correlation!$D$2,1,0)</f>
        <v>0</v>
      </c>
      <c r="E122" s="3">
        <f>IF([1]tips!C121=Correlation!$E$2,1,0)</f>
        <v>0</v>
      </c>
      <c r="F122" s="3">
        <f>IF([1]tips!C121=Correlation!$F$2,1,0)</f>
        <v>1</v>
      </c>
      <c r="G122" s="3">
        <f>IF([1]tips!D121="Dinner",1,IF([1]tips!D121="Lunch",0,""))</f>
        <v>0</v>
      </c>
      <c r="H122" s="3">
        <f>[1]tips!E121</f>
        <v>4</v>
      </c>
      <c r="I122" s="3">
        <f>[1]tips!F121</f>
        <v>24.08</v>
      </c>
      <c r="J122" s="3">
        <f>[1]tips!G121</f>
        <v>2.92</v>
      </c>
    </row>
    <row r="123" spans="1:10" ht="15.75" customHeight="1" x14ac:dyDescent="0.3">
      <c r="A123" s="3">
        <f>IF([1]tips!A122="Male",1,IF([1]tips!A122="Female",0,""))</f>
        <v>1</v>
      </c>
      <c r="B123" s="3">
        <f>IF([1]tips!B122="Yes",1,IF([1]tips!B122="No",0,""))</f>
        <v>0</v>
      </c>
      <c r="C123" s="3">
        <f>IF([1]tips!C122=Correlation!$C$2,1,0)</f>
        <v>0</v>
      </c>
      <c r="D123" s="3">
        <f>IF([1]tips!C122=Correlation!$D$2,1,0)</f>
        <v>0</v>
      </c>
      <c r="E123" s="3">
        <f>IF([1]tips!C122=Correlation!$E$2,1,0)</f>
        <v>0</v>
      </c>
      <c r="F123" s="3">
        <f>IF([1]tips!C122=Correlation!$F$2,1,0)</f>
        <v>1</v>
      </c>
      <c r="G123" s="3">
        <f>IF([1]tips!D122="Dinner",1,IF([1]tips!D122="Lunch",0,""))</f>
        <v>0</v>
      </c>
      <c r="H123" s="3">
        <f>[1]tips!E122</f>
        <v>2</v>
      </c>
      <c r="I123" s="3">
        <f>[1]tips!F122</f>
        <v>11.69</v>
      </c>
      <c r="J123" s="3">
        <f>[1]tips!G122</f>
        <v>2.31</v>
      </c>
    </row>
    <row r="124" spans="1:10" ht="15.75" customHeight="1" x14ac:dyDescent="0.3">
      <c r="A124" s="3">
        <f>IF([1]tips!A123="Male",1,IF([1]tips!A123="Female",0,""))</f>
        <v>0</v>
      </c>
      <c r="B124" s="3">
        <f>IF([1]tips!B123="Yes",1,IF([1]tips!B123="No",0,""))</f>
        <v>0</v>
      </c>
      <c r="C124" s="3">
        <f>IF([1]tips!C123=Correlation!$C$2,1,0)</f>
        <v>0</v>
      </c>
      <c r="D124" s="3">
        <f>IF([1]tips!C123=Correlation!$D$2,1,0)</f>
        <v>0</v>
      </c>
      <c r="E124" s="3">
        <f>IF([1]tips!C123=Correlation!$E$2,1,0)</f>
        <v>0</v>
      </c>
      <c r="F124" s="3">
        <f>IF([1]tips!C123=Correlation!$F$2,1,0)</f>
        <v>1</v>
      </c>
      <c r="G124" s="3">
        <f>IF([1]tips!D123="Dinner",1,IF([1]tips!D123="Lunch",0,""))</f>
        <v>0</v>
      </c>
      <c r="H124" s="3">
        <f>[1]tips!E123</f>
        <v>2</v>
      </c>
      <c r="I124" s="3">
        <f>[1]tips!F123</f>
        <v>13.42</v>
      </c>
      <c r="J124" s="3">
        <f>[1]tips!G123</f>
        <v>1.68</v>
      </c>
    </row>
    <row r="125" spans="1:10" ht="15.75" customHeight="1" x14ac:dyDescent="0.3">
      <c r="A125" s="3">
        <f>IF([1]tips!A124="Male",1,IF([1]tips!A124="Female",0,""))</f>
        <v>1</v>
      </c>
      <c r="B125" s="3">
        <f>IF([1]tips!B124="Yes",1,IF([1]tips!B124="No",0,""))</f>
        <v>0</v>
      </c>
      <c r="C125" s="3">
        <f>IF([1]tips!C124=Correlation!$C$2,1,0)</f>
        <v>0</v>
      </c>
      <c r="D125" s="3">
        <f>IF([1]tips!C124=Correlation!$D$2,1,0)</f>
        <v>0</v>
      </c>
      <c r="E125" s="3">
        <f>IF([1]tips!C124=Correlation!$E$2,1,0)</f>
        <v>0</v>
      </c>
      <c r="F125" s="3">
        <f>IF([1]tips!C124=Correlation!$F$2,1,0)</f>
        <v>1</v>
      </c>
      <c r="G125" s="3">
        <f>IF([1]tips!D124="Dinner",1,IF([1]tips!D124="Lunch",0,""))</f>
        <v>0</v>
      </c>
      <c r="H125" s="3">
        <f>[1]tips!E124</f>
        <v>2</v>
      </c>
      <c r="I125" s="3">
        <f>[1]tips!F124</f>
        <v>14.26</v>
      </c>
      <c r="J125" s="3">
        <f>[1]tips!G124</f>
        <v>2.5</v>
      </c>
    </row>
    <row r="126" spans="1:10" ht="15.75" customHeight="1" x14ac:dyDescent="0.3">
      <c r="A126" s="3">
        <f>IF([1]tips!A125="Male",1,IF([1]tips!A125="Female",0,""))</f>
        <v>1</v>
      </c>
      <c r="B126" s="3">
        <f>IF([1]tips!B125="Yes",1,IF([1]tips!B125="No",0,""))</f>
        <v>0</v>
      </c>
      <c r="C126" s="3">
        <f>IF([1]tips!C125=Correlation!$C$2,1,0)</f>
        <v>0</v>
      </c>
      <c r="D126" s="3">
        <f>IF([1]tips!C125=Correlation!$D$2,1,0)</f>
        <v>0</v>
      </c>
      <c r="E126" s="3">
        <f>IF([1]tips!C125=Correlation!$E$2,1,0)</f>
        <v>0</v>
      </c>
      <c r="F126" s="3">
        <f>IF([1]tips!C125=Correlation!$F$2,1,0)</f>
        <v>1</v>
      </c>
      <c r="G126" s="3">
        <f>IF([1]tips!D125="Dinner",1,IF([1]tips!D125="Lunch",0,""))</f>
        <v>0</v>
      </c>
      <c r="H126" s="3">
        <f>[1]tips!E125</f>
        <v>2</v>
      </c>
      <c r="I126" s="3">
        <f>[1]tips!F125</f>
        <v>15.95</v>
      </c>
      <c r="J126" s="3">
        <f>[1]tips!G125</f>
        <v>2</v>
      </c>
    </row>
    <row r="127" spans="1:10" ht="15.75" customHeight="1" x14ac:dyDescent="0.3">
      <c r="A127" s="3">
        <f>IF([1]tips!A126="Male",1,IF([1]tips!A126="Female",0,""))</f>
        <v>0</v>
      </c>
      <c r="B127" s="3">
        <f>IF([1]tips!B126="Yes",1,IF([1]tips!B126="No",0,""))</f>
        <v>0</v>
      </c>
      <c r="C127" s="3">
        <f>IF([1]tips!C126=Correlation!$C$2,1,0)</f>
        <v>0</v>
      </c>
      <c r="D127" s="3">
        <f>IF([1]tips!C126=Correlation!$D$2,1,0)</f>
        <v>0</v>
      </c>
      <c r="E127" s="3">
        <f>IF([1]tips!C126=Correlation!$E$2,1,0)</f>
        <v>0</v>
      </c>
      <c r="F127" s="3">
        <f>IF([1]tips!C126=Correlation!$F$2,1,0)</f>
        <v>1</v>
      </c>
      <c r="G127" s="3">
        <f>IF([1]tips!D126="Dinner",1,IF([1]tips!D126="Lunch",0,""))</f>
        <v>0</v>
      </c>
      <c r="H127" s="3">
        <f>[1]tips!E126</f>
        <v>2</v>
      </c>
      <c r="I127" s="3">
        <f>[1]tips!F126</f>
        <v>12.48</v>
      </c>
      <c r="J127" s="3">
        <f>[1]tips!G126</f>
        <v>2.52</v>
      </c>
    </row>
    <row r="128" spans="1:10" ht="15.75" customHeight="1" x14ac:dyDescent="0.3">
      <c r="A128" s="3">
        <f>IF([1]tips!A127="Male",1,IF([1]tips!A127="Female",0,""))</f>
        <v>0</v>
      </c>
      <c r="B128" s="3">
        <f>IF([1]tips!B127="Yes",1,IF([1]tips!B127="No",0,""))</f>
        <v>0</v>
      </c>
      <c r="C128" s="3">
        <f>IF([1]tips!C127=Correlation!$C$2,1,0)</f>
        <v>0</v>
      </c>
      <c r="D128" s="3">
        <f>IF([1]tips!C127=Correlation!$D$2,1,0)</f>
        <v>0</v>
      </c>
      <c r="E128" s="3">
        <f>IF([1]tips!C127=Correlation!$E$2,1,0)</f>
        <v>0</v>
      </c>
      <c r="F128" s="3">
        <f>IF([1]tips!C127=Correlation!$F$2,1,0)</f>
        <v>1</v>
      </c>
      <c r="G128" s="3">
        <f>IF([1]tips!D127="Dinner",1,IF([1]tips!D127="Lunch",0,""))</f>
        <v>0</v>
      </c>
      <c r="H128" s="3">
        <f>[1]tips!E127</f>
        <v>6</v>
      </c>
      <c r="I128" s="3">
        <f>[1]tips!F127</f>
        <v>29.8</v>
      </c>
      <c r="J128" s="3">
        <f>[1]tips!G127</f>
        <v>4.2</v>
      </c>
    </row>
    <row r="129" spans="1:10" ht="15.75" customHeight="1" x14ac:dyDescent="0.3">
      <c r="A129" s="3">
        <f>IF([1]tips!A128="Male",1,IF([1]tips!A128="Female",0,""))</f>
        <v>1</v>
      </c>
      <c r="B129" s="3">
        <f>IF([1]tips!B128="Yes",1,IF([1]tips!B128="No",0,""))</f>
        <v>0</v>
      </c>
      <c r="C129" s="3">
        <f>IF([1]tips!C128=Correlation!$C$2,1,0)</f>
        <v>0</v>
      </c>
      <c r="D129" s="3">
        <f>IF([1]tips!C128=Correlation!$D$2,1,0)</f>
        <v>0</v>
      </c>
      <c r="E129" s="3">
        <f>IF([1]tips!C128=Correlation!$E$2,1,0)</f>
        <v>0</v>
      </c>
      <c r="F129" s="3">
        <f>IF([1]tips!C128=Correlation!$F$2,1,0)</f>
        <v>1</v>
      </c>
      <c r="G129" s="3">
        <f>IF([1]tips!D128="Dinner",1,IF([1]tips!D128="Lunch",0,""))</f>
        <v>0</v>
      </c>
      <c r="H129" s="3">
        <f>[1]tips!E128</f>
        <v>2</v>
      </c>
      <c r="I129" s="3">
        <f>[1]tips!F128</f>
        <v>8.52</v>
      </c>
      <c r="J129" s="3">
        <f>[1]tips!G128</f>
        <v>1.48</v>
      </c>
    </row>
    <row r="130" spans="1:10" ht="15.75" customHeight="1" x14ac:dyDescent="0.3">
      <c r="A130" s="3">
        <f>IF([1]tips!A129="Male",1,IF([1]tips!A129="Female",0,""))</f>
        <v>0</v>
      </c>
      <c r="B130" s="3">
        <f>IF([1]tips!B129="Yes",1,IF([1]tips!B129="No",0,""))</f>
        <v>0</v>
      </c>
      <c r="C130" s="3">
        <f>IF([1]tips!C129=Correlation!$C$2,1,0)</f>
        <v>0</v>
      </c>
      <c r="D130" s="3">
        <f>IF([1]tips!C129=Correlation!$D$2,1,0)</f>
        <v>0</v>
      </c>
      <c r="E130" s="3">
        <f>IF([1]tips!C129=Correlation!$E$2,1,0)</f>
        <v>0</v>
      </c>
      <c r="F130" s="3">
        <f>IF([1]tips!C129=Correlation!$F$2,1,0)</f>
        <v>1</v>
      </c>
      <c r="G130" s="3">
        <f>IF([1]tips!D129="Dinner",1,IF([1]tips!D129="Lunch",0,""))</f>
        <v>0</v>
      </c>
      <c r="H130" s="3">
        <f>[1]tips!E129</f>
        <v>2</v>
      </c>
      <c r="I130" s="3">
        <f>[1]tips!F129</f>
        <v>14.52</v>
      </c>
      <c r="J130" s="3">
        <f>[1]tips!G129</f>
        <v>2</v>
      </c>
    </row>
    <row r="131" spans="1:10" ht="15.75" customHeight="1" x14ac:dyDescent="0.3">
      <c r="A131" s="3">
        <f>IF([1]tips!A130="Male",1,IF([1]tips!A130="Female",0,""))</f>
        <v>0</v>
      </c>
      <c r="B131" s="3">
        <f>IF([1]tips!B130="Yes",1,IF([1]tips!B130="No",0,""))</f>
        <v>0</v>
      </c>
      <c r="C131" s="3">
        <f>IF([1]tips!C130=Correlation!$C$2,1,0)</f>
        <v>0</v>
      </c>
      <c r="D131" s="3">
        <f>IF([1]tips!C130=Correlation!$D$2,1,0)</f>
        <v>0</v>
      </c>
      <c r="E131" s="3">
        <f>IF([1]tips!C130=Correlation!$E$2,1,0)</f>
        <v>0</v>
      </c>
      <c r="F131" s="3">
        <f>IF([1]tips!C130=Correlation!$F$2,1,0)</f>
        <v>1</v>
      </c>
      <c r="G131" s="3">
        <f>IF([1]tips!D130="Dinner",1,IF([1]tips!D130="Lunch",0,""))</f>
        <v>0</v>
      </c>
      <c r="H131" s="3">
        <f>[1]tips!E130</f>
        <v>2</v>
      </c>
      <c r="I131" s="3">
        <f>[1]tips!F130</f>
        <v>11.38</v>
      </c>
      <c r="J131" s="3">
        <f>[1]tips!G130</f>
        <v>2</v>
      </c>
    </row>
    <row r="132" spans="1:10" ht="15.75" customHeight="1" x14ac:dyDescent="0.3">
      <c r="A132" s="3">
        <f>IF([1]tips!A131="Male",1,IF([1]tips!A131="Female",0,""))</f>
        <v>1</v>
      </c>
      <c r="B132" s="3">
        <f>IF([1]tips!B131="Yes",1,IF([1]tips!B131="No",0,""))</f>
        <v>0</v>
      </c>
      <c r="C132" s="3">
        <f>IF([1]tips!C131=Correlation!$C$2,1,0)</f>
        <v>0</v>
      </c>
      <c r="D132" s="3">
        <f>IF([1]tips!C131=Correlation!$D$2,1,0)</f>
        <v>0</v>
      </c>
      <c r="E132" s="3">
        <f>IF([1]tips!C131=Correlation!$E$2,1,0)</f>
        <v>0</v>
      </c>
      <c r="F132" s="3">
        <f>IF([1]tips!C131=Correlation!$F$2,1,0)</f>
        <v>1</v>
      </c>
      <c r="G132" s="3">
        <f>IF([1]tips!D131="Dinner",1,IF([1]tips!D131="Lunch",0,""))</f>
        <v>0</v>
      </c>
      <c r="H132" s="3">
        <f>[1]tips!E131</f>
        <v>3</v>
      </c>
      <c r="I132" s="3">
        <f>[1]tips!F131</f>
        <v>22.82</v>
      </c>
      <c r="J132" s="3">
        <f>[1]tips!G131</f>
        <v>2.1800000000000002</v>
      </c>
    </row>
    <row r="133" spans="1:10" ht="15.75" customHeight="1" x14ac:dyDescent="0.3">
      <c r="A133" s="3">
        <f>IF([1]tips!A132="Male",1,IF([1]tips!A132="Female",0,""))</f>
        <v>1</v>
      </c>
      <c r="B133" s="3">
        <f>IF([1]tips!B132="Yes",1,IF([1]tips!B132="No",0,""))</f>
        <v>0</v>
      </c>
      <c r="C133" s="3">
        <f>IF([1]tips!C132=Correlation!$C$2,1,0)</f>
        <v>0</v>
      </c>
      <c r="D133" s="3">
        <f>IF([1]tips!C132=Correlation!$D$2,1,0)</f>
        <v>0</v>
      </c>
      <c r="E133" s="3">
        <f>IF([1]tips!C132=Correlation!$E$2,1,0)</f>
        <v>0</v>
      </c>
      <c r="F133" s="3">
        <f>IF([1]tips!C132=Correlation!$F$2,1,0)</f>
        <v>1</v>
      </c>
      <c r="G133" s="3">
        <f>IF([1]tips!D132="Dinner",1,IF([1]tips!D132="Lunch",0,""))</f>
        <v>0</v>
      </c>
      <c r="H133" s="3">
        <f>[1]tips!E132</f>
        <v>2</v>
      </c>
      <c r="I133" s="3">
        <f>[1]tips!F132</f>
        <v>19.079999999999998</v>
      </c>
      <c r="J133" s="3">
        <f>[1]tips!G132</f>
        <v>1.5</v>
      </c>
    </row>
    <row r="134" spans="1:10" ht="15.75" customHeight="1" x14ac:dyDescent="0.3">
      <c r="A134" s="3">
        <f>IF([1]tips!A133="Male",1,IF([1]tips!A133="Female",0,""))</f>
        <v>0</v>
      </c>
      <c r="B134" s="3">
        <f>IF([1]tips!B133="Yes",1,IF([1]tips!B133="No",0,""))</f>
        <v>0</v>
      </c>
      <c r="C134" s="3">
        <f>IF([1]tips!C133=Correlation!$C$2,1,0)</f>
        <v>0</v>
      </c>
      <c r="D134" s="3">
        <f>IF([1]tips!C133=Correlation!$D$2,1,0)</f>
        <v>0</v>
      </c>
      <c r="E134" s="3">
        <f>IF([1]tips!C133=Correlation!$E$2,1,0)</f>
        <v>0</v>
      </c>
      <c r="F134" s="3">
        <f>IF([1]tips!C133=Correlation!$F$2,1,0)</f>
        <v>1</v>
      </c>
      <c r="G134" s="3">
        <f>IF([1]tips!D133="Dinner",1,IF([1]tips!D133="Lunch",0,""))</f>
        <v>0</v>
      </c>
      <c r="H134" s="3">
        <f>[1]tips!E133</f>
        <v>2</v>
      </c>
      <c r="I134" s="3">
        <f>[1]tips!F133</f>
        <v>20.27</v>
      </c>
      <c r="J134" s="3">
        <f>[1]tips!G133</f>
        <v>2.83</v>
      </c>
    </row>
    <row r="135" spans="1:10" ht="15.75" customHeight="1" x14ac:dyDescent="0.3">
      <c r="A135" s="3">
        <f>IF([1]tips!A134="Male",1,IF([1]tips!A134="Female",0,""))</f>
        <v>0</v>
      </c>
      <c r="B135" s="3">
        <f>IF([1]tips!B134="Yes",1,IF([1]tips!B134="No",0,""))</f>
        <v>0</v>
      </c>
      <c r="C135" s="3">
        <f>IF([1]tips!C134=Correlation!$C$2,1,0)</f>
        <v>0</v>
      </c>
      <c r="D135" s="3">
        <f>IF([1]tips!C134=Correlation!$D$2,1,0)</f>
        <v>0</v>
      </c>
      <c r="E135" s="3">
        <f>IF([1]tips!C134=Correlation!$E$2,1,0)</f>
        <v>0</v>
      </c>
      <c r="F135" s="3">
        <f>IF([1]tips!C134=Correlation!$F$2,1,0)</f>
        <v>1</v>
      </c>
      <c r="G135" s="3">
        <f>IF([1]tips!D134="Dinner",1,IF([1]tips!D134="Lunch",0,""))</f>
        <v>0</v>
      </c>
      <c r="H135" s="3">
        <f>[1]tips!E134</f>
        <v>2</v>
      </c>
      <c r="I135" s="3">
        <f>[1]tips!F134</f>
        <v>11.17</v>
      </c>
      <c r="J135" s="3">
        <f>[1]tips!G134</f>
        <v>1.5</v>
      </c>
    </row>
    <row r="136" spans="1:10" ht="15.75" customHeight="1" x14ac:dyDescent="0.3">
      <c r="A136" s="3">
        <f>IF([1]tips!A135="Male",1,IF([1]tips!A135="Female",0,""))</f>
        <v>0</v>
      </c>
      <c r="B136" s="3">
        <f>IF([1]tips!B135="Yes",1,IF([1]tips!B135="No",0,""))</f>
        <v>0</v>
      </c>
      <c r="C136" s="3">
        <f>IF([1]tips!C135=Correlation!$C$2,1,0)</f>
        <v>0</v>
      </c>
      <c r="D136" s="3">
        <f>IF([1]tips!C135=Correlation!$D$2,1,0)</f>
        <v>0</v>
      </c>
      <c r="E136" s="3">
        <f>IF([1]tips!C135=Correlation!$E$2,1,0)</f>
        <v>0</v>
      </c>
      <c r="F136" s="3">
        <f>IF([1]tips!C135=Correlation!$F$2,1,0)</f>
        <v>1</v>
      </c>
      <c r="G136" s="3">
        <f>IF([1]tips!D135="Dinner",1,IF([1]tips!D135="Lunch",0,""))</f>
        <v>0</v>
      </c>
      <c r="H136" s="3">
        <f>[1]tips!E135</f>
        <v>2</v>
      </c>
      <c r="I136" s="3">
        <f>[1]tips!F135</f>
        <v>12.26</v>
      </c>
      <c r="J136" s="3">
        <f>[1]tips!G135</f>
        <v>2</v>
      </c>
    </row>
    <row r="137" spans="1:10" ht="15.75" customHeight="1" x14ac:dyDescent="0.3">
      <c r="A137" s="3">
        <f>IF([1]tips!A136="Male",1,IF([1]tips!A136="Female",0,""))</f>
        <v>0</v>
      </c>
      <c r="B137" s="3">
        <f>IF([1]tips!B136="Yes",1,IF([1]tips!B136="No",0,""))</f>
        <v>0</v>
      </c>
      <c r="C137" s="3">
        <f>IF([1]tips!C136=Correlation!$C$2,1,0)</f>
        <v>0</v>
      </c>
      <c r="D137" s="3">
        <f>IF([1]tips!C136=Correlation!$D$2,1,0)</f>
        <v>0</v>
      </c>
      <c r="E137" s="3">
        <f>IF([1]tips!C136=Correlation!$E$2,1,0)</f>
        <v>0</v>
      </c>
      <c r="F137" s="3">
        <f>IF([1]tips!C136=Correlation!$F$2,1,0)</f>
        <v>1</v>
      </c>
      <c r="G137" s="3">
        <f>IF([1]tips!D136="Dinner",1,IF([1]tips!D136="Lunch",0,""))</f>
        <v>0</v>
      </c>
      <c r="H137" s="3">
        <f>[1]tips!E136</f>
        <v>2</v>
      </c>
      <c r="I137" s="3">
        <f>[1]tips!F136</f>
        <v>18.260000000000002</v>
      </c>
      <c r="J137" s="3">
        <f>[1]tips!G136</f>
        <v>3.25</v>
      </c>
    </row>
    <row r="138" spans="1:10" ht="15.75" customHeight="1" x14ac:dyDescent="0.3">
      <c r="A138" s="3">
        <f>IF([1]tips!A137="Male",1,IF([1]tips!A137="Female",0,""))</f>
        <v>0</v>
      </c>
      <c r="B138" s="3">
        <f>IF([1]tips!B137="Yes",1,IF([1]tips!B137="No",0,""))</f>
        <v>0</v>
      </c>
      <c r="C138" s="3">
        <f>IF([1]tips!C137=Correlation!$C$2,1,0)</f>
        <v>0</v>
      </c>
      <c r="D138" s="3">
        <f>IF([1]tips!C137=Correlation!$D$2,1,0)</f>
        <v>0</v>
      </c>
      <c r="E138" s="3">
        <f>IF([1]tips!C137=Correlation!$E$2,1,0)</f>
        <v>0</v>
      </c>
      <c r="F138" s="3">
        <f>IF([1]tips!C137=Correlation!$F$2,1,0)</f>
        <v>1</v>
      </c>
      <c r="G138" s="3">
        <f>IF([1]tips!D137="Dinner",1,IF([1]tips!D137="Lunch",0,""))</f>
        <v>0</v>
      </c>
      <c r="H138" s="3">
        <f>[1]tips!E137</f>
        <v>2</v>
      </c>
      <c r="I138" s="3">
        <f>[1]tips!F137</f>
        <v>8.51</v>
      </c>
      <c r="J138" s="3">
        <f>[1]tips!G137</f>
        <v>1.25</v>
      </c>
    </row>
    <row r="139" spans="1:10" ht="15.75" customHeight="1" x14ac:dyDescent="0.3">
      <c r="A139" s="3">
        <f>IF([1]tips!A138="Male",1,IF([1]tips!A138="Female",0,""))</f>
        <v>0</v>
      </c>
      <c r="B139" s="3">
        <f>IF([1]tips!B138="Yes",1,IF([1]tips!B138="No",0,""))</f>
        <v>0</v>
      </c>
      <c r="C139" s="3">
        <f>IF([1]tips!C138=Correlation!$C$2,1,0)</f>
        <v>0</v>
      </c>
      <c r="D139" s="3">
        <f>IF([1]tips!C138=Correlation!$D$2,1,0)</f>
        <v>0</v>
      </c>
      <c r="E139" s="3">
        <f>IF([1]tips!C138=Correlation!$E$2,1,0)</f>
        <v>0</v>
      </c>
      <c r="F139" s="3">
        <f>IF([1]tips!C138=Correlation!$F$2,1,0)</f>
        <v>1</v>
      </c>
      <c r="G139" s="3">
        <f>IF([1]tips!D138="Dinner",1,IF([1]tips!D138="Lunch",0,""))</f>
        <v>0</v>
      </c>
      <c r="H139" s="3">
        <f>[1]tips!E138</f>
        <v>2</v>
      </c>
      <c r="I139" s="3">
        <f>[1]tips!F138</f>
        <v>10.33</v>
      </c>
      <c r="J139" s="3">
        <f>[1]tips!G138</f>
        <v>2</v>
      </c>
    </row>
    <row r="140" spans="1:10" ht="15.75" customHeight="1" x14ac:dyDescent="0.3">
      <c r="A140" s="3">
        <f>IF([1]tips!A139="Male",1,IF([1]tips!A139="Female",0,""))</f>
        <v>0</v>
      </c>
      <c r="B140" s="3">
        <f>IF([1]tips!B139="Yes",1,IF([1]tips!B139="No",0,""))</f>
        <v>0</v>
      </c>
      <c r="C140" s="3">
        <f>IF([1]tips!C139=Correlation!$C$2,1,0)</f>
        <v>0</v>
      </c>
      <c r="D140" s="3">
        <f>IF([1]tips!C139=Correlation!$D$2,1,0)</f>
        <v>0</v>
      </c>
      <c r="E140" s="3">
        <f>IF([1]tips!C139=Correlation!$E$2,1,0)</f>
        <v>0</v>
      </c>
      <c r="F140" s="3">
        <f>IF([1]tips!C139=Correlation!$F$2,1,0)</f>
        <v>1</v>
      </c>
      <c r="G140" s="3">
        <f>IF([1]tips!D139="Dinner",1,IF([1]tips!D139="Lunch",0,""))</f>
        <v>0</v>
      </c>
      <c r="H140" s="3">
        <f>[1]tips!E139</f>
        <v>2</v>
      </c>
      <c r="I140" s="3">
        <f>[1]tips!F139</f>
        <v>14.15</v>
      </c>
      <c r="J140" s="3">
        <f>[1]tips!G139</f>
        <v>2</v>
      </c>
    </row>
    <row r="141" spans="1:10" ht="15.75" customHeight="1" x14ac:dyDescent="0.3">
      <c r="A141" s="3">
        <f>IF([1]tips!A140="Male",1,IF([1]tips!A140="Female",0,""))</f>
        <v>1</v>
      </c>
      <c r="B141" s="3">
        <f>IF([1]tips!B140="Yes",1,IF([1]tips!B140="No",0,""))</f>
        <v>1</v>
      </c>
      <c r="C141" s="3">
        <f>IF([1]tips!C140=Correlation!$C$2,1,0)</f>
        <v>0</v>
      </c>
      <c r="D141" s="3">
        <f>IF([1]tips!C140=Correlation!$D$2,1,0)</f>
        <v>0</v>
      </c>
      <c r="E141" s="3">
        <f>IF([1]tips!C140=Correlation!$E$2,1,0)</f>
        <v>0</v>
      </c>
      <c r="F141" s="3">
        <f>IF([1]tips!C140=Correlation!$F$2,1,0)</f>
        <v>1</v>
      </c>
      <c r="G141" s="3">
        <f>IF([1]tips!D140="Dinner",1,IF([1]tips!D140="Lunch",0,""))</f>
        <v>0</v>
      </c>
      <c r="H141" s="3">
        <f>[1]tips!E140</f>
        <v>2</v>
      </c>
      <c r="I141" s="3">
        <f>[1]tips!F140</f>
        <v>16</v>
      </c>
      <c r="J141" s="3">
        <f>[1]tips!G140</f>
        <v>2</v>
      </c>
    </row>
    <row r="142" spans="1:10" ht="15.75" customHeight="1" x14ac:dyDescent="0.3">
      <c r="A142" s="3">
        <f>IF([1]tips!A141="Male",1,IF([1]tips!A141="Female",0,""))</f>
        <v>0</v>
      </c>
      <c r="B142" s="3">
        <f>IF([1]tips!B141="Yes",1,IF([1]tips!B141="No",0,""))</f>
        <v>0</v>
      </c>
      <c r="C142" s="3">
        <f>IF([1]tips!C141=Correlation!$C$2,1,0)</f>
        <v>0</v>
      </c>
      <c r="D142" s="3">
        <f>IF([1]tips!C141=Correlation!$D$2,1,0)</f>
        <v>0</v>
      </c>
      <c r="E142" s="3">
        <f>IF([1]tips!C141=Correlation!$E$2,1,0)</f>
        <v>0</v>
      </c>
      <c r="F142" s="3">
        <f>IF([1]tips!C141=Correlation!$F$2,1,0)</f>
        <v>1</v>
      </c>
      <c r="G142" s="3">
        <f>IF([1]tips!D141="Dinner",1,IF([1]tips!D141="Lunch",0,""))</f>
        <v>0</v>
      </c>
      <c r="H142" s="3">
        <f>[1]tips!E141</f>
        <v>2</v>
      </c>
      <c r="I142" s="3">
        <f>[1]tips!F141</f>
        <v>13.16</v>
      </c>
      <c r="J142" s="3">
        <f>[1]tips!G141</f>
        <v>2.75</v>
      </c>
    </row>
    <row r="143" spans="1:10" ht="15.75" customHeight="1" x14ac:dyDescent="0.3">
      <c r="A143" s="3">
        <f>IF([1]tips!A142="Male",1,IF([1]tips!A142="Female",0,""))</f>
        <v>0</v>
      </c>
      <c r="B143" s="3">
        <f>IF([1]tips!B142="Yes",1,IF([1]tips!B142="No",0,""))</f>
        <v>0</v>
      </c>
      <c r="C143" s="3">
        <f>IF([1]tips!C142=Correlation!$C$2,1,0)</f>
        <v>0</v>
      </c>
      <c r="D143" s="3">
        <f>IF([1]tips!C142=Correlation!$D$2,1,0)</f>
        <v>0</v>
      </c>
      <c r="E143" s="3">
        <f>IF([1]tips!C142=Correlation!$E$2,1,0)</f>
        <v>0</v>
      </c>
      <c r="F143" s="3">
        <f>IF([1]tips!C142=Correlation!$F$2,1,0)</f>
        <v>1</v>
      </c>
      <c r="G143" s="3">
        <f>IF([1]tips!D142="Dinner",1,IF([1]tips!D142="Lunch",0,""))</f>
        <v>0</v>
      </c>
      <c r="H143" s="3">
        <f>[1]tips!E142</f>
        <v>2</v>
      </c>
      <c r="I143" s="3">
        <f>[1]tips!F142</f>
        <v>17.47</v>
      </c>
      <c r="J143" s="3">
        <f>[1]tips!G142</f>
        <v>3.5</v>
      </c>
    </row>
    <row r="144" spans="1:10" ht="15.75" customHeight="1" x14ac:dyDescent="0.3">
      <c r="A144" s="3">
        <f>IF([1]tips!A143="Male",1,IF([1]tips!A143="Female",0,""))</f>
        <v>1</v>
      </c>
      <c r="B144" s="3">
        <f>IF([1]tips!B143="Yes",1,IF([1]tips!B143="No",0,""))</f>
        <v>0</v>
      </c>
      <c r="C144" s="3">
        <f>IF([1]tips!C143=Correlation!$C$2,1,0)</f>
        <v>0</v>
      </c>
      <c r="D144" s="3">
        <f>IF([1]tips!C143=Correlation!$D$2,1,0)</f>
        <v>0</v>
      </c>
      <c r="E144" s="3">
        <f>IF([1]tips!C143=Correlation!$E$2,1,0)</f>
        <v>0</v>
      </c>
      <c r="F144" s="3">
        <f>IF([1]tips!C143=Correlation!$F$2,1,0)</f>
        <v>1</v>
      </c>
      <c r="G144" s="3">
        <f>IF([1]tips!D143="Dinner",1,IF([1]tips!D143="Lunch",0,""))</f>
        <v>0</v>
      </c>
      <c r="H144" s="3">
        <f>[1]tips!E143</f>
        <v>6</v>
      </c>
      <c r="I144" s="3">
        <f>[1]tips!F143</f>
        <v>34.299999999999997</v>
      </c>
      <c r="J144" s="3">
        <f>[1]tips!G143</f>
        <v>6.7</v>
      </c>
    </row>
    <row r="145" spans="1:10" ht="15.75" customHeight="1" x14ac:dyDescent="0.3">
      <c r="A145" s="3">
        <f>IF([1]tips!A144="Male",1,IF([1]tips!A144="Female",0,""))</f>
        <v>1</v>
      </c>
      <c r="B145" s="3">
        <f>IF([1]tips!B144="Yes",1,IF([1]tips!B144="No",0,""))</f>
        <v>0</v>
      </c>
      <c r="C145" s="3">
        <f>IF([1]tips!C144=Correlation!$C$2,1,0)</f>
        <v>0</v>
      </c>
      <c r="D145" s="3">
        <f>IF([1]tips!C144=Correlation!$D$2,1,0)</f>
        <v>0</v>
      </c>
      <c r="E145" s="3">
        <f>IF([1]tips!C144=Correlation!$E$2,1,0)</f>
        <v>0</v>
      </c>
      <c r="F145" s="3">
        <f>IF([1]tips!C144=Correlation!$F$2,1,0)</f>
        <v>1</v>
      </c>
      <c r="G145" s="3">
        <f>IF([1]tips!D144="Dinner",1,IF([1]tips!D144="Lunch",0,""))</f>
        <v>0</v>
      </c>
      <c r="H145" s="3">
        <f>[1]tips!E144</f>
        <v>5</v>
      </c>
      <c r="I145" s="3">
        <f>[1]tips!F144</f>
        <v>41.19</v>
      </c>
      <c r="J145" s="3">
        <f>[1]tips!G144</f>
        <v>5</v>
      </c>
    </row>
    <row r="146" spans="1:10" ht="15.75" customHeight="1" x14ac:dyDescent="0.3">
      <c r="A146" s="3">
        <f>IF([1]tips!A145="Male",1,IF([1]tips!A145="Female",0,""))</f>
        <v>0</v>
      </c>
      <c r="B146" s="3">
        <f>IF([1]tips!B145="Yes",1,IF([1]tips!B145="No",0,""))</f>
        <v>0</v>
      </c>
      <c r="C146" s="3">
        <f>IF([1]tips!C145=Correlation!$C$2,1,0)</f>
        <v>0</v>
      </c>
      <c r="D146" s="3">
        <f>IF([1]tips!C145=Correlation!$D$2,1,0)</f>
        <v>0</v>
      </c>
      <c r="E146" s="3">
        <f>IF([1]tips!C145=Correlation!$E$2,1,0)</f>
        <v>0</v>
      </c>
      <c r="F146" s="3">
        <f>IF([1]tips!C145=Correlation!$F$2,1,0)</f>
        <v>1</v>
      </c>
      <c r="G146" s="3">
        <f>IF([1]tips!D145="Dinner",1,IF([1]tips!D145="Lunch",0,""))</f>
        <v>0</v>
      </c>
      <c r="H146" s="3">
        <f>[1]tips!E145</f>
        <v>6</v>
      </c>
      <c r="I146" s="3">
        <f>[1]tips!F145</f>
        <v>27.05</v>
      </c>
      <c r="J146" s="3">
        <f>[1]tips!G145</f>
        <v>5</v>
      </c>
    </row>
    <row r="147" spans="1:10" ht="15.75" customHeight="1" x14ac:dyDescent="0.3">
      <c r="A147" s="3">
        <f>IF([1]tips!A146="Male",1,IF([1]tips!A146="Female",0,""))</f>
        <v>0</v>
      </c>
      <c r="B147" s="3">
        <f>IF([1]tips!B146="Yes",1,IF([1]tips!B146="No",0,""))</f>
        <v>0</v>
      </c>
      <c r="C147" s="3">
        <f>IF([1]tips!C146=Correlation!$C$2,1,0)</f>
        <v>0</v>
      </c>
      <c r="D147" s="3">
        <f>IF([1]tips!C146=Correlation!$D$2,1,0)</f>
        <v>0</v>
      </c>
      <c r="E147" s="3">
        <f>IF([1]tips!C146=Correlation!$E$2,1,0)</f>
        <v>0</v>
      </c>
      <c r="F147" s="3">
        <f>IF([1]tips!C146=Correlation!$F$2,1,0)</f>
        <v>1</v>
      </c>
      <c r="G147" s="3">
        <f>IF([1]tips!D146="Dinner",1,IF([1]tips!D146="Lunch",0,""))</f>
        <v>0</v>
      </c>
      <c r="H147" s="3">
        <f>[1]tips!E146</f>
        <v>2</v>
      </c>
      <c r="I147" s="3">
        <f>[1]tips!F146</f>
        <v>16.43</v>
      </c>
      <c r="J147" s="3">
        <f>[1]tips!G146</f>
        <v>2.2999999999999998</v>
      </c>
    </row>
    <row r="148" spans="1:10" ht="15.75" customHeight="1" x14ac:dyDescent="0.3">
      <c r="A148" s="3">
        <f>IF([1]tips!A147="Male",1,IF([1]tips!A147="Female",0,""))</f>
        <v>0</v>
      </c>
      <c r="B148" s="3">
        <f>IF([1]tips!B147="Yes",1,IF([1]tips!B147="No",0,""))</f>
        <v>0</v>
      </c>
      <c r="C148" s="3">
        <f>IF([1]tips!C147=Correlation!$C$2,1,0)</f>
        <v>0</v>
      </c>
      <c r="D148" s="3">
        <f>IF([1]tips!C147=Correlation!$D$2,1,0)</f>
        <v>0</v>
      </c>
      <c r="E148" s="3">
        <f>IF([1]tips!C147=Correlation!$E$2,1,0)</f>
        <v>0</v>
      </c>
      <c r="F148" s="3">
        <f>IF([1]tips!C147=Correlation!$F$2,1,0)</f>
        <v>1</v>
      </c>
      <c r="G148" s="3">
        <f>IF([1]tips!D147="Dinner",1,IF([1]tips!D147="Lunch",0,""))</f>
        <v>0</v>
      </c>
      <c r="H148" s="3">
        <f>[1]tips!E147</f>
        <v>2</v>
      </c>
      <c r="I148" s="3">
        <f>[1]tips!F147</f>
        <v>8.35</v>
      </c>
      <c r="J148" s="3">
        <f>[1]tips!G147</f>
        <v>1.5</v>
      </c>
    </row>
    <row r="149" spans="1:10" ht="15.75" customHeight="1" x14ac:dyDescent="0.3">
      <c r="A149" s="3">
        <f>IF([1]tips!A148="Male",1,IF([1]tips!A148="Female",0,""))</f>
        <v>0</v>
      </c>
      <c r="B149" s="3">
        <f>IF([1]tips!B148="Yes",1,IF([1]tips!B148="No",0,""))</f>
        <v>0</v>
      </c>
      <c r="C149" s="3">
        <f>IF([1]tips!C148=Correlation!$C$2,1,0)</f>
        <v>0</v>
      </c>
      <c r="D149" s="3">
        <f>IF([1]tips!C148=Correlation!$D$2,1,0)</f>
        <v>0</v>
      </c>
      <c r="E149" s="3">
        <f>IF([1]tips!C148=Correlation!$E$2,1,0)</f>
        <v>0</v>
      </c>
      <c r="F149" s="3">
        <f>IF([1]tips!C148=Correlation!$F$2,1,0)</f>
        <v>1</v>
      </c>
      <c r="G149" s="3">
        <f>IF([1]tips!D148="Dinner",1,IF([1]tips!D148="Lunch",0,""))</f>
        <v>0</v>
      </c>
      <c r="H149" s="3">
        <f>[1]tips!E148</f>
        <v>3</v>
      </c>
      <c r="I149" s="3">
        <f>[1]tips!F148</f>
        <v>18.64</v>
      </c>
      <c r="J149" s="3">
        <f>[1]tips!G148</f>
        <v>1.36</v>
      </c>
    </row>
    <row r="150" spans="1:10" ht="15.75" customHeight="1" x14ac:dyDescent="0.3">
      <c r="A150" s="3">
        <f>IF([1]tips!A149="Male",1,IF([1]tips!A149="Female",0,""))</f>
        <v>0</v>
      </c>
      <c r="B150" s="3">
        <f>IF([1]tips!B149="Yes",1,IF([1]tips!B149="No",0,""))</f>
        <v>0</v>
      </c>
      <c r="C150" s="3">
        <f>IF([1]tips!C149=Correlation!$C$2,1,0)</f>
        <v>0</v>
      </c>
      <c r="D150" s="3">
        <f>IF([1]tips!C149=Correlation!$D$2,1,0)</f>
        <v>0</v>
      </c>
      <c r="E150" s="3">
        <f>IF([1]tips!C149=Correlation!$E$2,1,0)</f>
        <v>0</v>
      </c>
      <c r="F150" s="3">
        <f>IF([1]tips!C149=Correlation!$F$2,1,0)</f>
        <v>1</v>
      </c>
      <c r="G150" s="3">
        <f>IF([1]tips!D149="Dinner",1,IF([1]tips!D149="Lunch",0,""))</f>
        <v>0</v>
      </c>
      <c r="H150" s="3">
        <f>[1]tips!E149</f>
        <v>2</v>
      </c>
      <c r="I150" s="3">
        <f>[1]tips!F149</f>
        <v>11.87</v>
      </c>
      <c r="J150" s="3">
        <f>[1]tips!G149</f>
        <v>1.63</v>
      </c>
    </row>
    <row r="151" spans="1:10" ht="15.75" customHeight="1" x14ac:dyDescent="0.3">
      <c r="A151" s="3">
        <f>IF([1]tips!A150="Male",1,IF([1]tips!A150="Female",0,""))</f>
        <v>1</v>
      </c>
      <c r="B151" s="3">
        <f>IF([1]tips!B150="Yes",1,IF([1]tips!B150="No",0,""))</f>
        <v>0</v>
      </c>
      <c r="C151" s="3">
        <f>IF([1]tips!C150=Correlation!$C$2,1,0)</f>
        <v>0</v>
      </c>
      <c r="D151" s="3">
        <f>IF([1]tips!C150=Correlation!$D$2,1,0)</f>
        <v>0</v>
      </c>
      <c r="E151" s="3">
        <f>IF([1]tips!C150=Correlation!$E$2,1,0)</f>
        <v>0</v>
      </c>
      <c r="F151" s="3">
        <f>IF([1]tips!C150=Correlation!$F$2,1,0)</f>
        <v>1</v>
      </c>
      <c r="G151" s="3">
        <f>IF([1]tips!D150="Dinner",1,IF([1]tips!D150="Lunch",0,""))</f>
        <v>0</v>
      </c>
      <c r="H151" s="3">
        <f>[1]tips!E150</f>
        <v>2</v>
      </c>
      <c r="I151" s="3">
        <f>[1]tips!F150</f>
        <v>9.7799999999999994</v>
      </c>
      <c r="J151" s="3">
        <f>[1]tips!G150</f>
        <v>1.73</v>
      </c>
    </row>
    <row r="152" spans="1:10" ht="15.75" customHeight="1" x14ac:dyDescent="0.3">
      <c r="A152" s="3">
        <f>IF([1]tips!A151="Male",1,IF([1]tips!A151="Female",0,""))</f>
        <v>1</v>
      </c>
      <c r="B152" s="3">
        <f>IF([1]tips!B151="Yes",1,IF([1]tips!B151="No",0,""))</f>
        <v>0</v>
      </c>
      <c r="C152" s="3">
        <f>IF([1]tips!C151=Correlation!$C$2,1,0)</f>
        <v>0</v>
      </c>
      <c r="D152" s="3">
        <f>IF([1]tips!C151=Correlation!$D$2,1,0)</f>
        <v>0</v>
      </c>
      <c r="E152" s="3">
        <f>IF([1]tips!C151=Correlation!$E$2,1,0)</f>
        <v>0</v>
      </c>
      <c r="F152" s="3">
        <f>IF([1]tips!C151=Correlation!$F$2,1,0)</f>
        <v>1</v>
      </c>
      <c r="G152" s="3">
        <f>IF([1]tips!D151="Dinner",1,IF([1]tips!D151="Lunch",0,""))</f>
        <v>0</v>
      </c>
      <c r="H152" s="3">
        <f>[1]tips!E151</f>
        <v>2</v>
      </c>
      <c r="I152" s="3">
        <f>[1]tips!F151</f>
        <v>7.51</v>
      </c>
      <c r="J152" s="3">
        <f>[1]tips!G151</f>
        <v>2</v>
      </c>
    </row>
    <row r="153" spans="1:10" ht="15.75" customHeight="1" x14ac:dyDescent="0.3">
      <c r="A153" s="3">
        <f>IF([1]tips!A152="Male",1,IF([1]tips!A152="Female",0,""))</f>
        <v>1</v>
      </c>
      <c r="B153" s="3">
        <f>IF([1]tips!B152="Yes",1,IF([1]tips!B152="No",0,""))</f>
        <v>0</v>
      </c>
      <c r="C153" s="3">
        <f>IF([1]tips!C152=Correlation!$C$2,1,0)</f>
        <v>1</v>
      </c>
      <c r="D153" s="3">
        <f>IF([1]tips!C152=Correlation!$D$2,1,0)</f>
        <v>0</v>
      </c>
      <c r="E153" s="3">
        <f>IF([1]tips!C152=Correlation!$E$2,1,0)</f>
        <v>0</v>
      </c>
      <c r="F153" s="3">
        <f>IF([1]tips!C152=Correlation!$F$2,1,0)</f>
        <v>0</v>
      </c>
      <c r="G153" s="3">
        <f>IF([1]tips!D152="Dinner",1,IF([1]tips!D152="Lunch",0,""))</f>
        <v>1</v>
      </c>
      <c r="H153" s="3">
        <f>[1]tips!E152</f>
        <v>2</v>
      </c>
      <c r="I153" s="3">
        <f>[1]tips!F152</f>
        <v>14.07</v>
      </c>
      <c r="J153" s="3">
        <f>[1]tips!G152</f>
        <v>2.5</v>
      </c>
    </row>
    <row r="154" spans="1:10" ht="15.75" customHeight="1" x14ac:dyDescent="0.3">
      <c r="A154" s="3">
        <f>IF([1]tips!A153="Male",1,IF([1]tips!A153="Female",0,""))</f>
        <v>1</v>
      </c>
      <c r="B154" s="3">
        <f>IF([1]tips!B153="Yes",1,IF([1]tips!B153="No",0,""))</f>
        <v>0</v>
      </c>
      <c r="C154" s="3">
        <f>IF([1]tips!C153=Correlation!$C$2,1,0)</f>
        <v>1</v>
      </c>
      <c r="D154" s="3">
        <f>IF([1]tips!C153=Correlation!$D$2,1,0)</f>
        <v>0</v>
      </c>
      <c r="E154" s="3">
        <f>IF([1]tips!C153=Correlation!$E$2,1,0)</f>
        <v>0</v>
      </c>
      <c r="F154" s="3">
        <f>IF([1]tips!C153=Correlation!$F$2,1,0)</f>
        <v>0</v>
      </c>
      <c r="G154" s="3">
        <f>IF([1]tips!D153="Dinner",1,IF([1]tips!D153="Lunch",0,""))</f>
        <v>1</v>
      </c>
      <c r="H154" s="3">
        <f>[1]tips!E153</f>
        <v>2</v>
      </c>
      <c r="I154" s="3">
        <f>[1]tips!F153</f>
        <v>13.13</v>
      </c>
      <c r="J154" s="3">
        <f>[1]tips!G153</f>
        <v>2</v>
      </c>
    </row>
    <row r="155" spans="1:10" ht="15.75" customHeight="1" x14ac:dyDescent="0.3">
      <c r="A155" s="3">
        <f>IF([1]tips!A154="Male",1,IF([1]tips!A154="Female",0,""))</f>
        <v>1</v>
      </c>
      <c r="B155" s="3">
        <f>IF([1]tips!B154="Yes",1,IF([1]tips!B154="No",0,""))</f>
        <v>0</v>
      </c>
      <c r="C155" s="3">
        <f>IF([1]tips!C154=Correlation!$C$2,1,0)</f>
        <v>1</v>
      </c>
      <c r="D155" s="3">
        <f>IF([1]tips!C154=Correlation!$D$2,1,0)</f>
        <v>0</v>
      </c>
      <c r="E155" s="3">
        <f>IF([1]tips!C154=Correlation!$E$2,1,0)</f>
        <v>0</v>
      </c>
      <c r="F155" s="3">
        <f>IF([1]tips!C154=Correlation!$F$2,1,0)</f>
        <v>0</v>
      </c>
      <c r="G155" s="3">
        <f>IF([1]tips!D154="Dinner",1,IF([1]tips!D154="Lunch",0,""))</f>
        <v>1</v>
      </c>
      <c r="H155" s="3">
        <f>[1]tips!E154</f>
        <v>3</v>
      </c>
      <c r="I155" s="3">
        <f>[1]tips!F154</f>
        <v>17.260000000000002</v>
      </c>
      <c r="J155" s="3">
        <f>[1]tips!G154</f>
        <v>2.74</v>
      </c>
    </row>
    <row r="156" spans="1:10" ht="15.75" customHeight="1" x14ac:dyDescent="0.3">
      <c r="A156" s="3">
        <f>IF([1]tips!A155="Male",1,IF([1]tips!A155="Female",0,""))</f>
        <v>1</v>
      </c>
      <c r="B156" s="3">
        <f>IF([1]tips!B155="Yes",1,IF([1]tips!B155="No",0,""))</f>
        <v>0</v>
      </c>
      <c r="C156" s="3">
        <f>IF([1]tips!C155=Correlation!$C$2,1,0)</f>
        <v>1</v>
      </c>
      <c r="D156" s="3">
        <f>IF([1]tips!C155=Correlation!$D$2,1,0)</f>
        <v>0</v>
      </c>
      <c r="E156" s="3">
        <f>IF([1]tips!C155=Correlation!$E$2,1,0)</f>
        <v>0</v>
      </c>
      <c r="F156" s="3">
        <f>IF([1]tips!C155=Correlation!$F$2,1,0)</f>
        <v>0</v>
      </c>
      <c r="G156" s="3">
        <f>IF([1]tips!D155="Dinner",1,IF([1]tips!D155="Lunch",0,""))</f>
        <v>1</v>
      </c>
      <c r="H156" s="3">
        <f>[1]tips!E155</f>
        <v>4</v>
      </c>
      <c r="I156" s="3">
        <f>[1]tips!F155</f>
        <v>24.55</v>
      </c>
      <c r="J156" s="3">
        <f>[1]tips!G155</f>
        <v>2</v>
      </c>
    </row>
    <row r="157" spans="1:10" ht="15.75" customHeight="1" x14ac:dyDescent="0.3">
      <c r="A157" s="3">
        <f>IF([1]tips!A156="Male",1,IF([1]tips!A156="Female",0,""))</f>
        <v>1</v>
      </c>
      <c r="B157" s="3">
        <f>IF([1]tips!B156="Yes",1,IF([1]tips!B156="No",0,""))</f>
        <v>0</v>
      </c>
      <c r="C157" s="3">
        <f>IF([1]tips!C156=Correlation!$C$2,1,0)</f>
        <v>1</v>
      </c>
      <c r="D157" s="3">
        <f>IF([1]tips!C156=Correlation!$D$2,1,0)</f>
        <v>0</v>
      </c>
      <c r="E157" s="3">
        <f>IF([1]tips!C156=Correlation!$E$2,1,0)</f>
        <v>0</v>
      </c>
      <c r="F157" s="3">
        <f>IF([1]tips!C156=Correlation!$F$2,1,0)</f>
        <v>0</v>
      </c>
      <c r="G157" s="3">
        <f>IF([1]tips!D156="Dinner",1,IF([1]tips!D156="Lunch",0,""))</f>
        <v>1</v>
      </c>
      <c r="H157" s="3">
        <f>[1]tips!E156</f>
        <v>4</v>
      </c>
      <c r="I157" s="3">
        <f>[1]tips!F156</f>
        <v>19.77</v>
      </c>
      <c r="J157" s="3">
        <f>[1]tips!G156</f>
        <v>2</v>
      </c>
    </row>
    <row r="158" spans="1:10" ht="15.75" customHeight="1" x14ac:dyDescent="0.3">
      <c r="A158" s="3">
        <f>IF([1]tips!A157="Male",1,IF([1]tips!A157="Female",0,""))</f>
        <v>0</v>
      </c>
      <c r="B158" s="3">
        <f>IF([1]tips!B157="Yes",1,IF([1]tips!B157="No",0,""))</f>
        <v>0</v>
      </c>
      <c r="C158" s="3">
        <f>IF([1]tips!C157=Correlation!$C$2,1,0)</f>
        <v>1</v>
      </c>
      <c r="D158" s="3">
        <f>IF([1]tips!C157=Correlation!$D$2,1,0)</f>
        <v>0</v>
      </c>
      <c r="E158" s="3">
        <f>IF([1]tips!C157=Correlation!$E$2,1,0)</f>
        <v>0</v>
      </c>
      <c r="F158" s="3">
        <f>IF([1]tips!C157=Correlation!$F$2,1,0)</f>
        <v>0</v>
      </c>
      <c r="G158" s="3">
        <f>IF([1]tips!D157="Dinner",1,IF([1]tips!D157="Lunch",0,""))</f>
        <v>1</v>
      </c>
      <c r="H158" s="3">
        <f>[1]tips!E157</f>
        <v>5</v>
      </c>
      <c r="I158" s="3">
        <f>[1]tips!F157</f>
        <v>29.85</v>
      </c>
      <c r="J158" s="3">
        <f>[1]tips!G157</f>
        <v>5.14</v>
      </c>
    </row>
    <row r="159" spans="1:10" ht="15.75" customHeight="1" x14ac:dyDescent="0.3">
      <c r="A159" s="3">
        <f>IF([1]tips!A158="Male",1,IF([1]tips!A158="Female",0,""))</f>
        <v>1</v>
      </c>
      <c r="B159" s="3">
        <f>IF([1]tips!B158="Yes",1,IF([1]tips!B158="No",0,""))</f>
        <v>0</v>
      </c>
      <c r="C159" s="3">
        <f>IF([1]tips!C158=Correlation!$C$2,1,0)</f>
        <v>1</v>
      </c>
      <c r="D159" s="3">
        <f>IF([1]tips!C158=Correlation!$D$2,1,0)</f>
        <v>0</v>
      </c>
      <c r="E159" s="3">
        <f>IF([1]tips!C158=Correlation!$E$2,1,0)</f>
        <v>0</v>
      </c>
      <c r="F159" s="3">
        <f>IF([1]tips!C158=Correlation!$F$2,1,0)</f>
        <v>0</v>
      </c>
      <c r="G159" s="3">
        <f>IF([1]tips!D158="Dinner",1,IF([1]tips!D158="Lunch",0,""))</f>
        <v>1</v>
      </c>
      <c r="H159" s="3">
        <f>[1]tips!E158</f>
        <v>6</v>
      </c>
      <c r="I159" s="3">
        <f>[1]tips!F158</f>
        <v>48.17</v>
      </c>
      <c r="J159" s="3">
        <f>[1]tips!G158</f>
        <v>5</v>
      </c>
    </row>
    <row r="160" spans="1:10" ht="15.75" customHeight="1" x14ac:dyDescent="0.3">
      <c r="A160" s="3">
        <f>IF([1]tips!A159="Male",1,IF([1]tips!A159="Female",0,""))</f>
        <v>0</v>
      </c>
      <c r="B160" s="3">
        <f>IF([1]tips!B159="Yes",1,IF([1]tips!B159="No",0,""))</f>
        <v>0</v>
      </c>
      <c r="C160" s="3">
        <f>IF([1]tips!C159=Correlation!$C$2,1,0)</f>
        <v>1</v>
      </c>
      <c r="D160" s="3">
        <f>IF([1]tips!C159=Correlation!$D$2,1,0)</f>
        <v>0</v>
      </c>
      <c r="E160" s="3">
        <f>IF([1]tips!C159=Correlation!$E$2,1,0)</f>
        <v>0</v>
      </c>
      <c r="F160" s="3">
        <f>IF([1]tips!C159=Correlation!$F$2,1,0)</f>
        <v>0</v>
      </c>
      <c r="G160" s="3">
        <f>IF([1]tips!D159="Dinner",1,IF([1]tips!D159="Lunch",0,""))</f>
        <v>1</v>
      </c>
      <c r="H160" s="3">
        <f>[1]tips!E159</f>
        <v>4</v>
      </c>
      <c r="I160" s="3">
        <f>[1]tips!F159</f>
        <v>25</v>
      </c>
      <c r="J160" s="3">
        <f>[1]tips!G159</f>
        <v>3.75</v>
      </c>
    </row>
    <row r="161" spans="1:10" ht="15.75" customHeight="1" x14ac:dyDescent="0.3">
      <c r="A161" s="3">
        <f>IF([1]tips!A160="Male",1,IF([1]tips!A160="Female",0,""))</f>
        <v>0</v>
      </c>
      <c r="B161" s="3">
        <f>IF([1]tips!B160="Yes",1,IF([1]tips!B160="No",0,""))</f>
        <v>0</v>
      </c>
      <c r="C161" s="3">
        <f>IF([1]tips!C160=Correlation!$C$2,1,0)</f>
        <v>1</v>
      </c>
      <c r="D161" s="3">
        <f>IF([1]tips!C160=Correlation!$D$2,1,0)</f>
        <v>0</v>
      </c>
      <c r="E161" s="3">
        <f>IF([1]tips!C160=Correlation!$E$2,1,0)</f>
        <v>0</v>
      </c>
      <c r="F161" s="3">
        <f>IF([1]tips!C160=Correlation!$F$2,1,0)</f>
        <v>0</v>
      </c>
      <c r="G161" s="3">
        <f>IF([1]tips!D160="Dinner",1,IF([1]tips!D160="Lunch",0,""))</f>
        <v>1</v>
      </c>
      <c r="H161" s="3">
        <f>[1]tips!E160</f>
        <v>2</v>
      </c>
      <c r="I161" s="3">
        <f>[1]tips!F160</f>
        <v>13.39</v>
      </c>
      <c r="J161" s="3">
        <f>[1]tips!G160</f>
        <v>2.61</v>
      </c>
    </row>
    <row r="162" spans="1:10" ht="15.75" customHeight="1" x14ac:dyDescent="0.3">
      <c r="A162" s="3">
        <f>IF([1]tips!A161="Male",1,IF([1]tips!A161="Female",0,""))</f>
        <v>1</v>
      </c>
      <c r="B162" s="3">
        <f>IF([1]tips!B161="Yes",1,IF([1]tips!B161="No",0,""))</f>
        <v>0</v>
      </c>
      <c r="C162" s="3">
        <f>IF([1]tips!C161=Correlation!$C$2,1,0)</f>
        <v>1</v>
      </c>
      <c r="D162" s="3">
        <f>IF([1]tips!C161=Correlation!$D$2,1,0)</f>
        <v>0</v>
      </c>
      <c r="E162" s="3">
        <f>IF([1]tips!C161=Correlation!$E$2,1,0)</f>
        <v>0</v>
      </c>
      <c r="F162" s="3">
        <f>IF([1]tips!C161=Correlation!$F$2,1,0)</f>
        <v>0</v>
      </c>
      <c r="G162" s="3">
        <f>IF([1]tips!D161="Dinner",1,IF([1]tips!D161="Lunch",0,""))</f>
        <v>1</v>
      </c>
      <c r="H162" s="3">
        <f>[1]tips!E161</f>
        <v>4</v>
      </c>
      <c r="I162" s="3">
        <f>[1]tips!F161</f>
        <v>16.489999999999998</v>
      </c>
      <c r="J162" s="3">
        <f>[1]tips!G161</f>
        <v>2</v>
      </c>
    </row>
    <row r="163" spans="1:10" ht="15.75" customHeight="1" x14ac:dyDescent="0.3">
      <c r="A163" s="3">
        <f>IF([1]tips!A162="Male",1,IF([1]tips!A162="Female",0,""))</f>
        <v>1</v>
      </c>
      <c r="B163" s="3">
        <f>IF([1]tips!B162="Yes",1,IF([1]tips!B162="No",0,""))</f>
        <v>0</v>
      </c>
      <c r="C163" s="3">
        <f>IF([1]tips!C162=Correlation!$C$2,1,0)</f>
        <v>1</v>
      </c>
      <c r="D163" s="3">
        <f>IF([1]tips!C162=Correlation!$D$2,1,0)</f>
        <v>0</v>
      </c>
      <c r="E163" s="3">
        <f>IF([1]tips!C162=Correlation!$E$2,1,0)</f>
        <v>0</v>
      </c>
      <c r="F163" s="3">
        <f>IF([1]tips!C162=Correlation!$F$2,1,0)</f>
        <v>0</v>
      </c>
      <c r="G163" s="3">
        <f>IF([1]tips!D162="Dinner",1,IF([1]tips!D162="Lunch",0,""))</f>
        <v>1</v>
      </c>
      <c r="H163" s="3">
        <f>[1]tips!E162</f>
        <v>4</v>
      </c>
      <c r="I163" s="3">
        <f>[1]tips!F162</f>
        <v>21.5</v>
      </c>
      <c r="J163" s="3">
        <f>[1]tips!G162</f>
        <v>3.5</v>
      </c>
    </row>
    <row r="164" spans="1:10" ht="15.75" customHeight="1" x14ac:dyDescent="0.3">
      <c r="A164" s="3">
        <f>IF([1]tips!A163="Male",1,IF([1]tips!A163="Female",0,""))</f>
        <v>1</v>
      </c>
      <c r="B164" s="3">
        <f>IF([1]tips!B163="Yes",1,IF([1]tips!B163="No",0,""))</f>
        <v>0</v>
      </c>
      <c r="C164" s="3">
        <f>IF([1]tips!C163=Correlation!$C$2,1,0)</f>
        <v>1</v>
      </c>
      <c r="D164" s="3">
        <f>IF([1]tips!C163=Correlation!$D$2,1,0)</f>
        <v>0</v>
      </c>
      <c r="E164" s="3">
        <f>IF([1]tips!C163=Correlation!$E$2,1,0)</f>
        <v>0</v>
      </c>
      <c r="F164" s="3">
        <f>IF([1]tips!C163=Correlation!$F$2,1,0)</f>
        <v>0</v>
      </c>
      <c r="G164" s="3">
        <f>IF([1]tips!D163="Dinner",1,IF([1]tips!D163="Lunch",0,""))</f>
        <v>1</v>
      </c>
      <c r="H164" s="3">
        <f>[1]tips!E163</f>
        <v>2</v>
      </c>
      <c r="I164" s="3">
        <f>[1]tips!F163</f>
        <v>12.66</v>
      </c>
      <c r="J164" s="3">
        <f>[1]tips!G163</f>
        <v>2.5</v>
      </c>
    </row>
    <row r="165" spans="1:10" ht="15.75" customHeight="1" x14ac:dyDescent="0.3">
      <c r="A165" s="3">
        <f>IF([1]tips!A164="Male",1,IF([1]tips!A164="Female",0,""))</f>
        <v>0</v>
      </c>
      <c r="B165" s="3">
        <f>IF([1]tips!B164="Yes",1,IF([1]tips!B164="No",0,""))</f>
        <v>0</v>
      </c>
      <c r="C165" s="3">
        <f>IF([1]tips!C164=Correlation!$C$2,1,0)</f>
        <v>1</v>
      </c>
      <c r="D165" s="3">
        <f>IF([1]tips!C164=Correlation!$D$2,1,0)</f>
        <v>0</v>
      </c>
      <c r="E165" s="3">
        <f>IF([1]tips!C164=Correlation!$E$2,1,0)</f>
        <v>0</v>
      </c>
      <c r="F165" s="3">
        <f>IF([1]tips!C164=Correlation!$F$2,1,0)</f>
        <v>0</v>
      </c>
      <c r="G165" s="3">
        <f>IF([1]tips!D164="Dinner",1,IF([1]tips!D164="Lunch",0,""))</f>
        <v>1</v>
      </c>
      <c r="H165" s="3">
        <f>[1]tips!E164</f>
        <v>3</v>
      </c>
      <c r="I165" s="3">
        <f>[1]tips!F164</f>
        <v>16.21</v>
      </c>
      <c r="J165" s="3">
        <f>[1]tips!G164</f>
        <v>2</v>
      </c>
    </row>
    <row r="166" spans="1:10" ht="15.75" customHeight="1" x14ac:dyDescent="0.3">
      <c r="A166" s="3">
        <f>IF([1]tips!A165="Male",1,IF([1]tips!A165="Female",0,""))</f>
        <v>1</v>
      </c>
      <c r="B166" s="3">
        <f>IF([1]tips!B165="Yes",1,IF([1]tips!B165="No",0,""))</f>
        <v>0</v>
      </c>
      <c r="C166" s="3">
        <f>IF([1]tips!C165=Correlation!$C$2,1,0)</f>
        <v>1</v>
      </c>
      <c r="D166" s="3">
        <f>IF([1]tips!C165=Correlation!$D$2,1,0)</f>
        <v>0</v>
      </c>
      <c r="E166" s="3">
        <f>IF([1]tips!C165=Correlation!$E$2,1,0)</f>
        <v>0</v>
      </c>
      <c r="F166" s="3">
        <f>IF([1]tips!C165=Correlation!$F$2,1,0)</f>
        <v>0</v>
      </c>
      <c r="G166" s="3">
        <f>IF([1]tips!D165="Dinner",1,IF([1]tips!D165="Lunch",0,""))</f>
        <v>1</v>
      </c>
      <c r="H166" s="3">
        <f>[1]tips!E165</f>
        <v>2</v>
      </c>
      <c r="I166" s="3">
        <f>[1]tips!F165</f>
        <v>13.81</v>
      </c>
      <c r="J166" s="3">
        <f>[1]tips!G165</f>
        <v>2</v>
      </c>
    </row>
    <row r="167" spans="1:10" ht="15.75" customHeight="1" x14ac:dyDescent="0.3">
      <c r="A167" s="3">
        <f>IF([1]tips!A166="Male",1,IF([1]tips!A166="Female",0,""))</f>
        <v>0</v>
      </c>
      <c r="B167" s="3">
        <f>IF([1]tips!B166="Yes",1,IF([1]tips!B166="No",0,""))</f>
        <v>1</v>
      </c>
      <c r="C167" s="3">
        <f>IF([1]tips!C166=Correlation!$C$2,1,0)</f>
        <v>1</v>
      </c>
      <c r="D167" s="3">
        <f>IF([1]tips!C166=Correlation!$D$2,1,0)</f>
        <v>0</v>
      </c>
      <c r="E167" s="3">
        <f>IF([1]tips!C166=Correlation!$E$2,1,0)</f>
        <v>0</v>
      </c>
      <c r="F167" s="3">
        <f>IF([1]tips!C166=Correlation!$F$2,1,0)</f>
        <v>0</v>
      </c>
      <c r="G167" s="3">
        <f>IF([1]tips!D166="Dinner",1,IF([1]tips!D166="Lunch",0,""))</f>
        <v>1</v>
      </c>
      <c r="H167" s="3">
        <f>[1]tips!E166</f>
        <v>2</v>
      </c>
      <c r="I167" s="3">
        <f>[1]tips!F166</f>
        <v>17.510000000000002</v>
      </c>
      <c r="J167" s="3">
        <f>[1]tips!G166</f>
        <v>3</v>
      </c>
    </row>
    <row r="168" spans="1:10" ht="15.75" customHeight="1" x14ac:dyDescent="0.3">
      <c r="A168" s="3">
        <f>IF([1]tips!A167="Male",1,IF([1]tips!A167="Female",0,""))</f>
        <v>1</v>
      </c>
      <c r="B168" s="3">
        <f>IF([1]tips!B167="Yes",1,IF([1]tips!B167="No",0,""))</f>
        <v>0</v>
      </c>
      <c r="C168" s="3">
        <f>IF([1]tips!C167=Correlation!$C$2,1,0)</f>
        <v>1</v>
      </c>
      <c r="D168" s="3">
        <f>IF([1]tips!C167=Correlation!$D$2,1,0)</f>
        <v>0</v>
      </c>
      <c r="E168" s="3">
        <f>IF([1]tips!C167=Correlation!$E$2,1,0)</f>
        <v>0</v>
      </c>
      <c r="F168" s="3">
        <f>IF([1]tips!C167=Correlation!$F$2,1,0)</f>
        <v>0</v>
      </c>
      <c r="G168" s="3">
        <f>IF([1]tips!D167="Dinner",1,IF([1]tips!D167="Lunch",0,""))</f>
        <v>1</v>
      </c>
      <c r="H168" s="3">
        <f>[1]tips!E167</f>
        <v>3</v>
      </c>
      <c r="I168" s="3">
        <f>[1]tips!F167</f>
        <v>24.52</v>
      </c>
      <c r="J168" s="3">
        <f>[1]tips!G167</f>
        <v>3.48</v>
      </c>
    </row>
    <row r="169" spans="1:10" ht="15.75" customHeight="1" x14ac:dyDescent="0.3">
      <c r="A169" s="3">
        <f>IF([1]tips!A168="Male",1,IF([1]tips!A168="Female",0,""))</f>
        <v>1</v>
      </c>
      <c r="B169" s="3">
        <f>IF([1]tips!B168="Yes",1,IF([1]tips!B168="No",0,""))</f>
        <v>0</v>
      </c>
      <c r="C169" s="3">
        <f>IF([1]tips!C168=Correlation!$C$2,1,0)</f>
        <v>1</v>
      </c>
      <c r="D169" s="3">
        <f>IF([1]tips!C168=Correlation!$D$2,1,0)</f>
        <v>0</v>
      </c>
      <c r="E169" s="3">
        <f>IF([1]tips!C168=Correlation!$E$2,1,0)</f>
        <v>0</v>
      </c>
      <c r="F169" s="3">
        <f>IF([1]tips!C168=Correlation!$F$2,1,0)</f>
        <v>0</v>
      </c>
      <c r="G169" s="3">
        <f>IF([1]tips!D168="Dinner",1,IF([1]tips!D168="Lunch",0,""))</f>
        <v>1</v>
      </c>
      <c r="H169" s="3">
        <f>[1]tips!E168</f>
        <v>2</v>
      </c>
      <c r="I169" s="3">
        <f>[1]tips!F168</f>
        <v>20.76</v>
      </c>
      <c r="J169" s="3">
        <f>[1]tips!G168</f>
        <v>2.2400000000000002</v>
      </c>
    </row>
    <row r="170" spans="1:10" ht="15.75" customHeight="1" x14ac:dyDescent="0.3">
      <c r="A170" s="3">
        <f>IF([1]tips!A169="Male",1,IF([1]tips!A169="Female",0,""))</f>
        <v>1</v>
      </c>
      <c r="B170" s="3">
        <f>IF([1]tips!B169="Yes",1,IF([1]tips!B169="No",0,""))</f>
        <v>0</v>
      </c>
      <c r="C170" s="3">
        <f>IF([1]tips!C169=Correlation!$C$2,1,0)</f>
        <v>1</v>
      </c>
      <c r="D170" s="3">
        <f>IF([1]tips!C169=Correlation!$D$2,1,0)</f>
        <v>0</v>
      </c>
      <c r="E170" s="3">
        <f>IF([1]tips!C169=Correlation!$E$2,1,0)</f>
        <v>0</v>
      </c>
      <c r="F170" s="3">
        <f>IF([1]tips!C169=Correlation!$F$2,1,0)</f>
        <v>0</v>
      </c>
      <c r="G170" s="3">
        <f>IF([1]tips!D169="Dinner",1,IF([1]tips!D169="Lunch",0,""))</f>
        <v>1</v>
      </c>
      <c r="H170" s="3">
        <f>[1]tips!E169</f>
        <v>4</v>
      </c>
      <c r="I170" s="3">
        <f>[1]tips!F169</f>
        <v>31.71</v>
      </c>
      <c r="J170" s="3">
        <f>[1]tips!G169</f>
        <v>4.5</v>
      </c>
    </row>
    <row r="171" spans="1:10" ht="15.75" customHeight="1" x14ac:dyDescent="0.3">
      <c r="A171" s="3">
        <f>IF([1]tips!A170="Male",1,IF([1]tips!A170="Female",0,""))</f>
        <v>0</v>
      </c>
      <c r="B171" s="3">
        <f>IF([1]tips!B170="Yes",1,IF([1]tips!B170="No",0,""))</f>
        <v>1</v>
      </c>
      <c r="C171" s="3">
        <f>IF([1]tips!C170=Correlation!$C$2,1,0)</f>
        <v>0</v>
      </c>
      <c r="D171" s="3">
        <f>IF([1]tips!C170=Correlation!$D$2,1,0)</f>
        <v>0</v>
      </c>
      <c r="E171" s="3">
        <f>IF([1]tips!C170=Correlation!$E$2,1,0)</f>
        <v>1</v>
      </c>
      <c r="F171" s="3">
        <f>IF([1]tips!C170=Correlation!$F$2,1,0)</f>
        <v>0</v>
      </c>
      <c r="G171" s="3">
        <f>IF([1]tips!D170="Dinner",1,IF([1]tips!D170="Lunch",0,""))</f>
        <v>1</v>
      </c>
      <c r="H171" s="3">
        <f>[1]tips!E170</f>
        <v>2</v>
      </c>
      <c r="I171" s="3">
        <f>[1]tips!F170</f>
        <v>10.59</v>
      </c>
      <c r="J171" s="3">
        <f>[1]tips!G170</f>
        <v>1.61</v>
      </c>
    </row>
    <row r="172" spans="1:10" ht="15.75" customHeight="1" x14ac:dyDescent="0.3">
      <c r="A172" s="3">
        <f>IF([1]tips!A171="Male",1,IF([1]tips!A171="Female",0,""))</f>
        <v>0</v>
      </c>
      <c r="B172" s="3">
        <f>IF([1]tips!B171="Yes",1,IF([1]tips!B171="No",0,""))</f>
        <v>1</v>
      </c>
      <c r="C172" s="3">
        <f>IF([1]tips!C171=Correlation!$C$2,1,0)</f>
        <v>0</v>
      </c>
      <c r="D172" s="3">
        <f>IF([1]tips!C171=Correlation!$D$2,1,0)</f>
        <v>0</v>
      </c>
      <c r="E172" s="3">
        <f>IF([1]tips!C171=Correlation!$E$2,1,0)</f>
        <v>1</v>
      </c>
      <c r="F172" s="3">
        <f>IF([1]tips!C171=Correlation!$F$2,1,0)</f>
        <v>0</v>
      </c>
      <c r="G172" s="3">
        <f>IF([1]tips!D171="Dinner",1,IF([1]tips!D171="Lunch",0,""))</f>
        <v>1</v>
      </c>
      <c r="H172" s="3">
        <f>[1]tips!E171</f>
        <v>2</v>
      </c>
      <c r="I172" s="3">
        <f>[1]tips!F171</f>
        <v>10.63</v>
      </c>
      <c r="J172" s="3">
        <f>[1]tips!G171</f>
        <v>2</v>
      </c>
    </row>
    <row r="173" spans="1:10" ht="15.75" customHeight="1" x14ac:dyDescent="0.3">
      <c r="A173" s="3">
        <f>IF([1]tips!A172="Male",1,IF([1]tips!A172="Female",0,""))</f>
        <v>1</v>
      </c>
      <c r="B173" s="3">
        <f>IF([1]tips!B172="Yes",1,IF([1]tips!B172="No",0,""))</f>
        <v>1</v>
      </c>
      <c r="C173" s="3">
        <f>IF([1]tips!C172=Correlation!$C$2,1,0)</f>
        <v>0</v>
      </c>
      <c r="D173" s="3">
        <f>IF([1]tips!C172=Correlation!$D$2,1,0)</f>
        <v>0</v>
      </c>
      <c r="E173" s="3">
        <f>IF([1]tips!C172=Correlation!$E$2,1,0)</f>
        <v>1</v>
      </c>
      <c r="F173" s="3">
        <f>IF([1]tips!C172=Correlation!$F$2,1,0)</f>
        <v>0</v>
      </c>
      <c r="G173" s="3">
        <f>IF([1]tips!D172="Dinner",1,IF([1]tips!D172="Lunch",0,""))</f>
        <v>1</v>
      </c>
      <c r="H173" s="3">
        <f>[1]tips!E172</f>
        <v>3</v>
      </c>
      <c r="I173" s="3">
        <f>[1]tips!F172</f>
        <v>50.81</v>
      </c>
      <c r="J173" s="3">
        <f>[1]tips!G172</f>
        <v>10</v>
      </c>
    </row>
    <row r="174" spans="1:10" ht="15.75" customHeight="1" x14ac:dyDescent="0.3">
      <c r="A174" s="3">
        <f>IF([1]tips!A173="Male",1,IF([1]tips!A173="Female",0,""))</f>
        <v>1</v>
      </c>
      <c r="B174" s="3">
        <f>IF([1]tips!B173="Yes",1,IF([1]tips!B173="No",0,""))</f>
        <v>1</v>
      </c>
      <c r="C174" s="3">
        <f>IF([1]tips!C173=Correlation!$C$2,1,0)</f>
        <v>0</v>
      </c>
      <c r="D174" s="3">
        <f>IF([1]tips!C173=Correlation!$D$2,1,0)</f>
        <v>0</v>
      </c>
      <c r="E174" s="3">
        <f>IF([1]tips!C173=Correlation!$E$2,1,0)</f>
        <v>1</v>
      </c>
      <c r="F174" s="3">
        <f>IF([1]tips!C173=Correlation!$F$2,1,0)</f>
        <v>0</v>
      </c>
      <c r="G174" s="3">
        <f>IF([1]tips!D173="Dinner",1,IF([1]tips!D173="Lunch",0,""))</f>
        <v>1</v>
      </c>
      <c r="H174" s="3">
        <f>[1]tips!E173</f>
        <v>2</v>
      </c>
      <c r="I174" s="3">
        <f>[1]tips!F173</f>
        <v>15.81</v>
      </c>
      <c r="J174" s="3">
        <f>[1]tips!G173</f>
        <v>3.16</v>
      </c>
    </row>
    <row r="175" spans="1:10" ht="15.75" customHeight="1" x14ac:dyDescent="0.3">
      <c r="A175" s="3">
        <f>IF([1]tips!A174="Male",1,IF([1]tips!A174="Female",0,""))</f>
        <v>1</v>
      </c>
      <c r="B175" s="3">
        <f>IF([1]tips!B174="Yes",1,IF([1]tips!B174="No",0,""))</f>
        <v>1</v>
      </c>
      <c r="C175" s="3">
        <f>IF([1]tips!C174=Correlation!$C$2,1,0)</f>
        <v>1</v>
      </c>
      <c r="D175" s="3">
        <f>IF([1]tips!C174=Correlation!$D$2,1,0)</f>
        <v>0</v>
      </c>
      <c r="E175" s="3">
        <f>IF([1]tips!C174=Correlation!$E$2,1,0)</f>
        <v>0</v>
      </c>
      <c r="F175" s="3">
        <f>IF([1]tips!C174=Correlation!$F$2,1,0)</f>
        <v>0</v>
      </c>
      <c r="G175" s="3">
        <f>IF([1]tips!D174="Dinner",1,IF([1]tips!D174="Lunch",0,""))</f>
        <v>1</v>
      </c>
      <c r="H175" s="3">
        <f>[1]tips!E174</f>
        <v>2</v>
      </c>
      <c r="I175" s="3">
        <f>[1]tips!F174</f>
        <v>7.25</v>
      </c>
      <c r="J175" s="3">
        <f>[1]tips!G174</f>
        <v>5.15</v>
      </c>
    </row>
    <row r="176" spans="1:10" ht="15.75" customHeight="1" x14ac:dyDescent="0.3">
      <c r="A176" s="3">
        <f>IF([1]tips!A175="Male",1,IF([1]tips!A175="Female",0,""))</f>
        <v>1</v>
      </c>
      <c r="B176" s="3">
        <f>IF([1]tips!B175="Yes",1,IF([1]tips!B175="No",0,""))</f>
        <v>1</v>
      </c>
      <c r="C176" s="3">
        <f>IF([1]tips!C175=Correlation!$C$2,1,0)</f>
        <v>1</v>
      </c>
      <c r="D176" s="3">
        <f>IF([1]tips!C175=Correlation!$D$2,1,0)</f>
        <v>0</v>
      </c>
      <c r="E176" s="3">
        <f>IF([1]tips!C175=Correlation!$E$2,1,0)</f>
        <v>0</v>
      </c>
      <c r="F176" s="3">
        <f>IF([1]tips!C175=Correlation!$F$2,1,0)</f>
        <v>0</v>
      </c>
      <c r="G176" s="3">
        <f>IF([1]tips!D175="Dinner",1,IF([1]tips!D175="Lunch",0,""))</f>
        <v>1</v>
      </c>
      <c r="H176" s="3">
        <f>[1]tips!E175</f>
        <v>2</v>
      </c>
      <c r="I176" s="3">
        <f>[1]tips!F175</f>
        <v>31.85</v>
      </c>
      <c r="J176" s="3">
        <f>[1]tips!G175</f>
        <v>3.18</v>
      </c>
    </row>
    <row r="177" spans="1:10" ht="15.75" customHeight="1" x14ac:dyDescent="0.3">
      <c r="A177" s="3">
        <f>IF([1]tips!A176="Male",1,IF([1]tips!A176="Female",0,""))</f>
        <v>1</v>
      </c>
      <c r="B177" s="3">
        <f>IF([1]tips!B176="Yes",1,IF([1]tips!B176="No",0,""))</f>
        <v>1</v>
      </c>
      <c r="C177" s="3">
        <f>IF([1]tips!C176=Correlation!$C$2,1,0)</f>
        <v>1</v>
      </c>
      <c r="D177" s="3">
        <f>IF([1]tips!C176=Correlation!$D$2,1,0)</f>
        <v>0</v>
      </c>
      <c r="E177" s="3">
        <f>IF([1]tips!C176=Correlation!$E$2,1,0)</f>
        <v>0</v>
      </c>
      <c r="F177" s="3">
        <f>IF([1]tips!C176=Correlation!$F$2,1,0)</f>
        <v>0</v>
      </c>
      <c r="G177" s="3">
        <f>IF([1]tips!D176="Dinner",1,IF([1]tips!D176="Lunch",0,""))</f>
        <v>1</v>
      </c>
      <c r="H177" s="3">
        <f>[1]tips!E176</f>
        <v>2</v>
      </c>
      <c r="I177" s="3">
        <f>[1]tips!F176</f>
        <v>16.82</v>
      </c>
      <c r="J177" s="3">
        <f>[1]tips!G176</f>
        <v>4</v>
      </c>
    </row>
    <row r="178" spans="1:10" ht="15.75" customHeight="1" x14ac:dyDescent="0.3">
      <c r="A178" s="3">
        <f>IF([1]tips!A177="Male",1,IF([1]tips!A177="Female",0,""))</f>
        <v>1</v>
      </c>
      <c r="B178" s="3">
        <f>IF([1]tips!B177="Yes",1,IF([1]tips!B177="No",0,""))</f>
        <v>1</v>
      </c>
      <c r="C178" s="3">
        <f>IF([1]tips!C177=Correlation!$C$2,1,0)</f>
        <v>1</v>
      </c>
      <c r="D178" s="3">
        <f>IF([1]tips!C177=Correlation!$D$2,1,0)</f>
        <v>0</v>
      </c>
      <c r="E178" s="3">
        <f>IF([1]tips!C177=Correlation!$E$2,1,0)</f>
        <v>0</v>
      </c>
      <c r="F178" s="3">
        <f>IF([1]tips!C177=Correlation!$F$2,1,0)</f>
        <v>0</v>
      </c>
      <c r="G178" s="3">
        <f>IF([1]tips!D177="Dinner",1,IF([1]tips!D177="Lunch",0,""))</f>
        <v>1</v>
      </c>
      <c r="H178" s="3">
        <f>[1]tips!E177</f>
        <v>2</v>
      </c>
      <c r="I178" s="3">
        <f>[1]tips!F177</f>
        <v>32.9</v>
      </c>
      <c r="J178" s="3">
        <f>[1]tips!G177</f>
        <v>3.11</v>
      </c>
    </row>
    <row r="179" spans="1:10" ht="15.75" customHeight="1" x14ac:dyDescent="0.3">
      <c r="A179" s="3">
        <f>IF([1]tips!A178="Male",1,IF([1]tips!A178="Female",0,""))</f>
        <v>1</v>
      </c>
      <c r="B179" s="3">
        <f>IF([1]tips!B178="Yes",1,IF([1]tips!B178="No",0,""))</f>
        <v>1</v>
      </c>
      <c r="C179" s="3">
        <f>IF([1]tips!C178=Correlation!$C$2,1,0)</f>
        <v>1</v>
      </c>
      <c r="D179" s="3">
        <f>IF([1]tips!C178=Correlation!$D$2,1,0)</f>
        <v>0</v>
      </c>
      <c r="E179" s="3">
        <f>IF([1]tips!C178=Correlation!$E$2,1,0)</f>
        <v>0</v>
      </c>
      <c r="F179" s="3">
        <f>IF([1]tips!C178=Correlation!$F$2,1,0)</f>
        <v>0</v>
      </c>
      <c r="G179" s="3">
        <f>IF([1]tips!D178="Dinner",1,IF([1]tips!D178="Lunch",0,""))</f>
        <v>1</v>
      </c>
      <c r="H179" s="3">
        <f>[1]tips!E178</f>
        <v>2</v>
      </c>
      <c r="I179" s="3">
        <f>[1]tips!F178</f>
        <v>17.89</v>
      </c>
      <c r="J179" s="3">
        <f>[1]tips!G178</f>
        <v>2</v>
      </c>
    </row>
    <row r="180" spans="1:10" ht="15.75" customHeight="1" x14ac:dyDescent="0.3">
      <c r="A180" s="3">
        <f>IF([1]tips!A179="Male",1,IF([1]tips!A179="Female",0,""))</f>
        <v>1</v>
      </c>
      <c r="B180" s="3">
        <f>IF([1]tips!B179="Yes",1,IF([1]tips!B179="No",0,""))</f>
        <v>1</v>
      </c>
      <c r="C180" s="3">
        <f>IF([1]tips!C179=Correlation!$C$2,1,0)</f>
        <v>1</v>
      </c>
      <c r="D180" s="3">
        <f>IF([1]tips!C179=Correlation!$D$2,1,0)</f>
        <v>0</v>
      </c>
      <c r="E180" s="3">
        <f>IF([1]tips!C179=Correlation!$E$2,1,0)</f>
        <v>0</v>
      </c>
      <c r="F180" s="3">
        <f>IF([1]tips!C179=Correlation!$F$2,1,0)</f>
        <v>0</v>
      </c>
      <c r="G180" s="3">
        <f>IF([1]tips!D179="Dinner",1,IF([1]tips!D179="Lunch",0,""))</f>
        <v>1</v>
      </c>
      <c r="H180" s="3">
        <f>[1]tips!E179</f>
        <v>2</v>
      </c>
      <c r="I180" s="3">
        <f>[1]tips!F179</f>
        <v>14.48</v>
      </c>
      <c r="J180" s="3">
        <f>[1]tips!G179</f>
        <v>2</v>
      </c>
    </row>
    <row r="181" spans="1:10" ht="15.75" customHeight="1" x14ac:dyDescent="0.3">
      <c r="A181" s="3">
        <f>IF([1]tips!A180="Male",1,IF([1]tips!A180="Female",0,""))</f>
        <v>0</v>
      </c>
      <c r="B181" s="3">
        <f>IF([1]tips!B180="Yes",1,IF([1]tips!B180="No",0,""))</f>
        <v>1</v>
      </c>
      <c r="C181" s="3">
        <f>IF([1]tips!C180=Correlation!$C$2,1,0)</f>
        <v>1</v>
      </c>
      <c r="D181" s="3">
        <f>IF([1]tips!C180=Correlation!$D$2,1,0)</f>
        <v>0</v>
      </c>
      <c r="E181" s="3">
        <f>IF([1]tips!C180=Correlation!$E$2,1,0)</f>
        <v>0</v>
      </c>
      <c r="F181" s="3">
        <f>IF([1]tips!C180=Correlation!$F$2,1,0)</f>
        <v>0</v>
      </c>
      <c r="G181" s="3">
        <f>IF([1]tips!D180="Dinner",1,IF([1]tips!D180="Lunch",0,""))</f>
        <v>1</v>
      </c>
      <c r="H181" s="3">
        <f>[1]tips!E180</f>
        <v>2</v>
      </c>
      <c r="I181" s="3">
        <f>[1]tips!F180</f>
        <v>9.6</v>
      </c>
      <c r="J181" s="3">
        <f>[1]tips!G180</f>
        <v>4</v>
      </c>
    </row>
    <row r="182" spans="1:10" ht="15.75" customHeight="1" x14ac:dyDescent="0.3">
      <c r="A182" s="3">
        <f>IF([1]tips!A181="Male",1,IF([1]tips!A181="Female",0,""))</f>
        <v>1</v>
      </c>
      <c r="B182" s="3">
        <f>IF([1]tips!B181="Yes",1,IF([1]tips!B181="No",0,""))</f>
        <v>1</v>
      </c>
      <c r="C182" s="3">
        <f>IF([1]tips!C181=Correlation!$C$2,1,0)</f>
        <v>1</v>
      </c>
      <c r="D182" s="3">
        <f>IF([1]tips!C181=Correlation!$D$2,1,0)</f>
        <v>0</v>
      </c>
      <c r="E182" s="3">
        <f>IF([1]tips!C181=Correlation!$E$2,1,0)</f>
        <v>0</v>
      </c>
      <c r="F182" s="3">
        <f>IF([1]tips!C181=Correlation!$F$2,1,0)</f>
        <v>0</v>
      </c>
      <c r="G182" s="3">
        <f>IF([1]tips!D181="Dinner",1,IF([1]tips!D181="Lunch",0,""))</f>
        <v>1</v>
      </c>
      <c r="H182" s="3">
        <f>[1]tips!E181</f>
        <v>2</v>
      </c>
      <c r="I182" s="3">
        <f>[1]tips!F181</f>
        <v>34.630000000000003</v>
      </c>
      <c r="J182" s="3">
        <f>[1]tips!G181</f>
        <v>3.55</v>
      </c>
    </row>
    <row r="183" spans="1:10" ht="15.75" customHeight="1" x14ac:dyDescent="0.3">
      <c r="A183" s="3">
        <f>IF([1]tips!A182="Male",1,IF([1]tips!A182="Female",0,""))</f>
        <v>1</v>
      </c>
      <c r="B183" s="3">
        <f>IF([1]tips!B182="Yes",1,IF([1]tips!B182="No",0,""))</f>
        <v>1</v>
      </c>
      <c r="C183" s="3">
        <f>IF([1]tips!C182=Correlation!$C$2,1,0)</f>
        <v>1</v>
      </c>
      <c r="D183" s="3">
        <f>IF([1]tips!C182=Correlation!$D$2,1,0)</f>
        <v>0</v>
      </c>
      <c r="E183" s="3">
        <f>IF([1]tips!C182=Correlation!$E$2,1,0)</f>
        <v>0</v>
      </c>
      <c r="F183" s="3">
        <f>IF([1]tips!C182=Correlation!$F$2,1,0)</f>
        <v>0</v>
      </c>
      <c r="G183" s="3">
        <f>IF([1]tips!D182="Dinner",1,IF([1]tips!D182="Lunch",0,""))</f>
        <v>1</v>
      </c>
      <c r="H183" s="3">
        <f>[1]tips!E182</f>
        <v>4</v>
      </c>
      <c r="I183" s="3">
        <f>[1]tips!F182</f>
        <v>34.65</v>
      </c>
      <c r="J183" s="3">
        <f>[1]tips!G182</f>
        <v>3.68</v>
      </c>
    </row>
    <row r="184" spans="1:10" ht="15.75" customHeight="1" x14ac:dyDescent="0.3">
      <c r="A184" s="3">
        <f>IF([1]tips!A183="Male",1,IF([1]tips!A183="Female",0,""))</f>
        <v>1</v>
      </c>
      <c r="B184" s="3">
        <f>IF([1]tips!B183="Yes",1,IF([1]tips!B183="No",0,""))</f>
        <v>1</v>
      </c>
      <c r="C184" s="3">
        <f>IF([1]tips!C183=Correlation!$C$2,1,0)</f>
        <v>1</v>
      </c>
      <c r="D184" s="3">
        <f>IF([1]tips!C183=Correlation!$D$2,1,0)</f>
        <v>0</v>
      </c>
      <c r="E184" s="3">
        <f>IF([1]tips!C183=Correlation!$E$2,1,0)</f>
        <v>0</v>
      </c>
      <c r="F184" s="3">
        <f>IF([1]tips!C183=Correlation!$F$2,1,0)</f>
        <v>0</v>
      </c>
      <c r="G184" s="3">
        <f>IF([1]tips!D183="Dinner",1,IF([1]tips!D183="Lunch",0,""))</f>
        <v>1</v>
      </c>
      <c r="H184" s="3">
        <f>[1]tips!E183</f>
        <v>2</v>
      </c>
      <c r="I184" s="3">
        <f>[1]tips!F183</f>
        <v>23.33</v>
      </c>
      <c r="J184" s="3">
        <f>[1]tips!G183</f>
        <v>5.65</v>
      </c>
    </row>
    <row r="185" spans="1:10" ht="15.75" customHeight="1" x14ac:dyDescent="0.3">
      <c r="A185" s="3">
        <f>IF([1]tips!A184="Male",1,IF([1]tips!A184="Female",0,""))</f>
        <v>1</v>
      </c>
      <c r="B185" s="3">
        <f>IF([1]tips!B184="Yes",1,IF([1]tips!B184="No",0,""))</f>
        <v>1</v>
      </c>
      <c r="C185" s="3">
        <f>IF([1]tips!C184=Correlation!$C$2,1,0)</f>
        <v>1</v>
      </c>
      <c r="D185" s="3">
        <f>IF([1]tips!C184=Correlation!$D$2,1,0)</f>
        <v>0</v>
      </c>
      <c r="E185" s="3">
        <f>IF([1]tips!C184=Correlation!$E$2,1,0)</f>
        <v>0</v>
      </c>
      <c r="F185" s="3">
        <f>IF([1]tips!C184=Correlation!$F$2,1,0)</f>
        <v>0</v>
      </c>
      <c r="G185" s="3">
        <f>IF([1]tips!D184="Dinner",1,IF([1]tips!D184="Lunch",0,""))</f>
        <v>1</v>
      </c>
      <c r="H185" s="3">
        <f>[1]tips!E184</f>
        <v>3</v>
      </c>
      <c r="I185" s="3">
        <f>[1]tips!F184</f>
        <v>45.35</v>
      </c>
      <c r="J185" s="3">
        <f>[1]tips!G184</f>
        <v>3.5</v>
      </c>
    </row>
    <row r="186" spans="1:10" ht="15.75" customHeight="1" x14ac:dyDescent="0.3">
      <c r="A186" s="3">
        <f>IF([1]tips!A185="Male",1,IF([1]tips!A185="Female",0,""))</f>
        <v>1</v>
      </c>
      <c r="B186" s="3">
        <f>IF([1]tips!B185="Yes",1,IF([1]tips!B185="No",0,""))</f>
        <v>1</v>
      </c>
      <c r="C186" s="3">
        <f>IF([1]tips!C185=Correlation!$C$2,1,0)</f>
        <v>1</v>
      </c>
      <c r="D186" s="3">
        <f>IF([1]tips!C185=Correlation!$D$2,1,0)</f>
        <v>0</v>
      </c>
      <c r="E186" s="3">
        <f>IF([1]tips!C185=Correlation!$E$2,1,0)</f>
        <v>0</v>
      </c>
      <c r="F186" s="3">
        <f>IF([1]tips!C185=Correlation!$F$2,1,0)</f>
        <v>0</v>
      </c>
      <c r="G186" s="3">
        <f>IF([1]tips!D185="Dinner",1,IF([1]tips!D185="Lunch",0,""))</f>
        <v>1</v>
      </c>
      <c r="H186" s="3">
        <f>[1]tips!E185</f>
        <v>4</v>
      </c>
      <c r="I186" s="3">
        <f>[1]tips!F185</f>
        <v>23.17</v>
      </c>
      <c r="J186" s="3">
        <f>[1]tips!G185</f>
        <v>6.5</v>
      </c>
    </row>
    <row r="187" spans="1:10" ht="15.75" customHeight="1" x14ac:dyDescent="0.3">
      <c r="A187" s="3">
        <f>IF([1]tips!A186="Male",1,IF([1]tips!A186="Female",0,""))</f>
        <v>1</v>
      </c>
      <c r="B187" s="3">
        <f>IF([1]tips!B186="Yes",1,IF([1]tips!B186="No",0,""))</f>
        <v>1</v>
      </c>
      <c r="C187" s="3">
        <f>IF([1]tips!C186=Correlation!$C$2,1,0)</f>
        <v>1</v>
      </c>
      <c r="D187" s="3">
        <f>IF([1]tips!C186=Correlation!$D$2,1,0)</f>
        <v>0</v>
      </c>
      <c r="E187" s="3">
        <f>IF([1]tips!C186=Correlation!$E$2,1,0)</f>
        <v>0</v>
      </c>
      <c r="F187" s="3">
        <f>IF([1]tips!C186=Correlation!$F$2,1,0)</f>
        <v>0</v>
      </c>
      <c r="G187" s="3">
        <f>IF([1]tips!D186="Dinner",1,IF([1]tips!D186="Lunch",0,""))</f>
        <v>1</v>
      </c>
      <c r="H187" s="3">
        <f>[1]tips!E186</f>
        <v>2</v>
      </c>
      <c r="I187" s="3">
        <f>[1]tips!F186</f>
        <v>40.549999999999997</v>
      </c>
      <c r="J187" s="3">
        <f>[1]tips!G186</f>
        <v>3</v>
      </c>
    </row>
    <row r="188" spans="1:10" ht="15.75" customHeight="1" x14ac:dyDescent="0.3">
      <c r="A188" s="3">
        <f>IF([1]tips!A187="Male",1,IF([1]tips!A187="Female",0,""))</f>
        <v>1</v>
      </c>
      <c r="B188" s="3">
        <f>IF([1]tips!B187="Yes",1,IF([1]tips!B187="No",0,""))</f>
        <v>0</v>
      </c>
      <c r="C188" s="3">
        <f>IF([1]tips!C187=Correlation!$C$2,1,0)</f>
        <v>1</v>
      </c>
      <c r="D188" s="3">
        <f>IF([1]tips!C187=Correlation!$D$2,1,0)</f>
        <v>0</v>
      </c>
      <c r="E188" s="3">
        <f>IF([1]tips!C187=Correlation!$E$2,1,0)</f>
        <v>0</v>
      </c>
      <c r="F188" s="3">
        <f>IF([1]tips!C187=Correlation!$F$2,1,0)</f>
        <v>0</v>
      </c>
      <c r="G188" s="3">
        <f>IF([1]tips!D187="Dinner",1,IF([1]tips!D187="Lunch",0,""))</f>
        <v>1</v>
      </c>
      <c r="H188" s="3">
        <f>[1]tips!E187</f>
        <v>5</v>
      </c>
      <c r="I188" s="3">
        <f>[1]tips!F187</f>
        <v>20.69</v>
      </c>
      <c r="J188" s="3">
        <f>[1]tips!G187</f>
        <v>5</v>
      </c>
    </row>
    <row r="189" spans="1:10" ht="15.75" customHeight="1" x14ac:dyDescent="0.3">
      <c r="A189" s="3">
        <f>IF([1]tips!A188="Male",1,IF([1]tips!A188="Female",0,""))</f>
        <v>0</v>
      </c>
      <c r="B189" s="3">
        <f>IF([1]tips!B188="Yes",1,IF([1]tips!B188="No",0,""))</f>
        <v>1</v>
      </c>
      <c r="C189" s="3">
        <f>IF([1]tips!C188=Correlation!$C$2,1,0)</f>
        <v>1</v>
      </c>
      <c r="D189" s="3">
        <f>IF([1]tips!C188=Correlation!$D$2,1,0)</f>
        <v>0</v>
      </c>
      <c r="E189" s="3">
        <f>IF([1]tips!C188=Correlation!$E$2,1,0)</f>
        <v>0</v>
      </c>
      <c r="F189" s="3">
        <f>IF([1]tips!C188=Correlation!$F$2,1,0)</f>
        <v>0</v>
      </c>
      <c r="G189" s="3">
        <f>IF([1]tips!D188="Dinner",1,IF([1]tips!D188="Lunch",0,""))</f>
        <v>1</v>
      </c>
      <c r="H189" s="3">
        <f>[1]tips!E188</f>
        <v>3</v>
      </c>
      <c r="I189" s="3">
        <f>[1]tips!F188</f>
        <v>20.9</v>
      </c>
      <c r="J189" s="3">
        <f>[1]tips!G188</f>
        <v>3.5</v>
      </c>
    </row>
    <row r="190" spans="1:10" ht="15.75" customHeight="1" x14ac:dyDescent="0.3">
      <c r="A190" s="3">
        <f>IF([1]tips!A189="Male",1,IF([1]tips!A189="Female",0,""))</f>
        <v>1</v>
      </c>
      <c r="B190" s="3">
        <f>IF([1]tips!B189="Yes",1,IF([1]tips!B189="No",0,""))</f>
        <v>1</v>
      </c>
      <c r="C190" s="3">
        <f>IF([1]tips!C189=Correlation!$C$2,1,0)</f>
        <v>1</v>
      </c>
      <c r="D190" s="3">
        <f>IF([1]tips!C189=Correlation!$D$2,1,0)</f>
        <v>0</v>
      </c>
      <c r="E190" s="3">
        <f>IF([1]tips!C189=Correlation!$E$2,1,0)</f>
        <v>0</v>
      </c>
      <c r="F190" s="3">
        <f>IF([1]tips!C189=Correlation!$F$2,1,0)</f>
        <v>0</v>
      </c>
      <c r="G190" s="3">
        <f>IF([1]tips!D189="Dinner",1,IF([1]tips!D189="Lunch",0,""))</f>
        <v>1</v>
      </c>
      <c r="H190" s="3">
        <f>[1]tips!E189</f>
        <v>5</v>
      </c>
      <c r="I190" s="3">
        <f>[1]tips!F189</f>
        <v>30.46</v>
      </c>
      <c r="J190" s="3">
        <f>[1]tips!G189</f>
        <v>2</v>
      </c>
    </row>
    <row r="191" spans="1:10" ht="15.75" customHeight="1" x14ac:dyDescent="0.3">
      <c r="A191" s="3">
        <f>IF([1]tips!A190="Male",1,IF([1]tips!A190="Female",0,""))</f>
        <v>0</v>
      </c>
      <c r="B191" s="3">
        <f>IF([1]tips!B190="Yes",1,IF([1]tips!B190="No",0,""))</f>
        <v>1</v>
      </c>
      <c r="C191" s="3">
        <f>IF([1]tips!C190=Correlation!$C$2,1,0)</f>
        <v>1</v>
      </c>
      <c r="D191" s="3">
        <f>IF([1]tips!C190=Correlation!$D$2,1,0)</f>
        <v>0</v>
      </c>
      <c r="E191" s="3">
        <f>IF([1]tips!C190=Correlation!$E$2,1,0)</f>
        <v>0</v>
      </c>
      <c r="F191" s="3">
        <f>IF([1]tips!C190=Correlation!$F$2,1,0)</f>
        <v>0</v>
      </c>
      <c r="G191" s="3">
        <f>IF([1]tips!D190="Dinner",1,IF([1]tips!D190="Lunch",0,""))</f>
        <v>1</v>
      </c>
      <c r="H191" s="3">
        <f>[1]tips!E190</f>
        <v>3</v>
      </c>
      <c r="I191" s="3">
        <f>[1]tips!F190</f>
        <v>18.149999999999999</v>
      </c>
      <c r="J191" s="3">
        <f>[1]tips!G190</f>
        <v>3.5</v>
      </c>
    </row>
    <row r="192" spans="1:10" ht="15.75" customHeight="1" x14ac:dyDescent="0.3">
      <c r="A192" s="3">
        <f>IF([1]tips!A191="Male",1,IF([1]tips!A191="Female",0,""))</f>
        <v>1</v>
      </c>
      <c r="B192" s="3">
        <f>IF([1]tips!B191="Yes",1,IF([1]tips!B191="No",0,""))</f>
        <v>1</v>
      </c>
      <c r="C192" s="3">
        <f>IF([1]tips!C191=Correlation!$C$2,1,0)</f>
        <v>1</v>
      </c>
      <c r="D192" s="3">
        <f>IF([1]tips!C191=Correlation!$D$2,1,0)</f>
        <v>0</v>
      </c>
      <c r="E192" s="3">
        <f>IF([1]tips!C191=Correlation!$E$2,1,0)</f>
        <v>0</v>
      </c>
      <c r="F192" s="3">
        <f>IF([1]tips!C191=Correlation!$F$2,1,0)</f>
        <v>0</v>
      </c>
      <c r="G192" s="3">
        <f>IF([1]tips!D191="Dinner",1,IF([1]tips!D191="Lunch",0,""))</f>
        <v>1</v>
      </c>
      <c r="H192" s="3">
        <f>[1]tips!E191</f>
        <v>3</v>
      </c>
      <c r="I192" s="3">
        <f>[1]tips!F191</f>
        <v>23.1</v>
      </c>
      <c r="J192" s="3">
        <f>[1]tips!G191</f>
        <v>4</v>
      </c>
    </row>
    <row r="193" spans="1:10" ht="15.75" customHeight="1" x14ac:dyDescent="0.3">
      <c r="A193" s="3">
        <f>IF([1]tips!A192="Male",1,IF([1]tips!A192="Female",0,""))</f>
        <v>1</v>
      </c>
      <c r="B193" s="3">
        <f>IF([1]tips!B192="Yes",1,IF([1]tips!B192="No",0,""))</f>
        <v>1</v>
      </c>
      <c r="C193" s="3">
        <f>IF([1]tips!C192=Correlation!$C$2,1,0)</f>
        <v>1</v>
      </c>
      <c r="D193" s="3">
        <f>IF([1]tips!C192=Correlation!$D$2,1,0)</f>
        <v>0</v>
      </c>
      <c r="E193" s="3">
        <f>IF([1]tips!C192=Correlation!$E$2,1,0)</f>
        <v>0</v>
      </c>
      <c r="F193" s="3">
        <f>IF([1]tips!C192=Correlation!$F$2,1,0)</f>
        <v>0</v>
      </c>
      <c r="G193" s="3">
        <f>IF([1]tips!D192="Dinner",1,IF([1]tips!D192="Lunch",0,""))</f>
        <v>1</v>
      </c>
      <c r="H193" s="3">
        <f>[1]tips!E192</f>
        <v>2</v>
      </c>
      <c r="I193" s="3">
        <f>[1]tips!F192</f>
        <v>15.69</v>
      </c>
      <c r="J193" s="3">
        <f>[1]tips!G192</f>
        <v>1.5</v>
      </c>
    </row>
    <row r="194" spans="1:10" ht="15.75" customHeight="1" x14ac:dyDescent="0.3">
      <c r="A194" s="3">
        <f>IF([1]tips!A193="Male",1,IF([1]tips!A193="Female",0,""))</f>
        <v>0</v>
      </c>
      <c r="B194" s="3">
        <f>IF([1]tips!B193="Yes",1,IF([1]tips!B193="No",0,""))</f>
        <v>1</v>
      </c>
      <c r="C194" s="3">
        <f>IF([1]tips!C193=Correlation!$C$2,1,0)</f>
        <v>0</v>
      </c>
      <c r="D194" s="3">
        <f>IF([1]tips!C193=Correlation!$D$2,1,0)</f>
        <v>0</v>
      </c>
      <c r="E194" s="3">
        <f>IF([1]tips!C193=Correlation!$E$2,1,0)</f>
        <v>0</v>
      </c>
      <c r="F194" s="3">
        <f>IF([1]tips!C193=Correlation!$F$2,1,0)</f>
        <v>1</v>
      </c>
      <c r="G194" s="3">
        <f>IF([1]tips!D193="Dinner",1,IF([1]tips!D193="Lunch",0,""))</f>
        <v>0</v>
      </c>
      <c r="H194" s="3">
        <f>[1]tips!E193</f>
        <v>2</v>
      </c>
      <c r="I194" s="3">
        <f>[1]tips!F193</f>
        <v>19.809999999999999</v>
      </c>
      <c r="J194" s="3">
        <f>[1]tips!G193</f>
        <v>4.1900000000000004</v>
      </c>
    </row>
    <row r="195" spans="1:10" ht="15.75" customHeight="1" x14ac:dyDescent="0.3">
      <c r="A195" s="3">
        <f>IF([1]tips!A194="Male",1,IF([1]tips!A194="Female",0,""))</f>
        <v>1</v>
      </c>
      <c r="B195" s="3">
        <f>IF([1]tips!B194="Yes",1,IF([1]tips!B194="No",0,""))</f>
        <v>1</v>
      </c>
      <c r="C195" s="3">
        <f>IF([1]tips!C194=Correlation!$C$2,1,0)</f>
        <v>0</v>
      </c>
      <c r="D195" s="3">
        <f>IF([1]tips!C194=Correlation!$D$2,1,0)</f>
        <v>0</v>
      </c>
      <c r="E195" s="3">
        <f>IF([1]tips!C194=Correlation!$E$2,1,0)</f>
        <v>0</v>
      </c>
      <c r="F195" s="3">
        <f>IF([1]tips!C194=Correlation!$F$2,1,0)</f>
        <v>1</v>
      </c>
      <c r="G195" s="3">
        <f>IF([1]tips!D194="Dinner",1,IF([1]tips!D194="Lunch",0,""))</f>
        <v>0</v>
      </c>
      <c r="H195" s="3">
        <f>[1]tips!E194</f>
        <v>2</v>
      </c>
      <c r="I195" s="3">
        <f>[1]tips!F194</f>
        <v>28.44</v>
      </c>
      <c r="J195" s="3">
        <f>[1]tips!G194</f>
        <v>2.56</v>
      </c>
    </row>
    <row r="196" spans="1:10" ht="15.75" customHeight="1" x14ac:dyDescent="0.3">
      <c r="A196" s="3">
        <f>IF([1]tips!A195="Male",1,IF([1]tips!A195="Female",0,""))</f>
        <v>1</v>
      </c>
      <c r="B196" s="3">
        <f>IF([1]tips!B195="Yes",1,IF([1]tips!B195="No",0,""))</f>
        <v>1</v>
      </c>
      <c r="C196" s="3">
        <f>IF([1]tips!C195=Correlation!$C$2,1,0)</f>
        <v>0</v>
      </c>
      <c r="D196" s="3">
        <f>IF([1]tips!C195=Correlation!$D$2,1,0)</f>
        <v>0</v>
      </c>
      <c r="E196" s="3">
        <f>IF([1]tips!C195=Correlation!$E$2,1,0)</f>
        <v>0</v>
      </c>
      <c r="F196" s="3">
        <f>IF([1]tips!C195=Correlation!$F$2,1,0)</f>
        <v>1</v>
      </c>
      <c r="G196" s="3">
        <f>IF([1]tips!D195="Dinner",1,IF([1]tips!D195="Lunch",0,""))</f>
        <v>0</v>
      </c>
      <c r="H196" s="3">
        <f>[1]tips!E195</f>
        <v>2</v>
      </c>
      <c r="I196" s="3">
        <f>[1]tips!F195</f>
        <v>15.48</v>
      </c>
      <c r="J196" s="3">
        <f>[1]tips!G195</f>
        <v>2.02</v>
      </c>
    </row>
    <row r="197" spans="1:10" ht="15.75" customHeight="1" x14ac:dyDescent="0.3">
      <c r="A197" s="3">
        <f>IF([1]tips!A196="Male",1,IF([1]tips!A196="Female",0,""))</f>
        <v>1</v>
      </c>
      <c r="B197" s="3">
        <f>IF([1]tips!B196="Yes",1,IF([1]tips!B196="No",0,""))</f>
        <v>1</v>
      </c>
      <c r="C197" s="3">
        <f>IF([1]tips!C196=Correlation!$C$2,1,0)</f>
        <v>0</v>
      </c>
      <c r="D197" s="3">
        <f>IF([1]tips!C196=Correlation!$D$2,1,0)</f>
        <v>0</v>
      </c>
      <c r="E197" s="3">
        <f>IF([1]tips!C196=Correlation!$E$2,1,0)</f>
        <v>0</v>
      </c>
      <c r="F197" s="3">
        <f>IF([1]tips!C196=Correlation!$F$2,1,0)</f>
        <v>1</v>
      </c>
      <c r="G197" s="3">
        <f>IF([1]tips!D196="Dinner",1,IF([1]tips!D196="Lunch",0,""))</f>
        <v>0</v>
      </c>
      <c r="H197" s="3">
        <f>[1]tips!E196</f>
        <v>2</v>
      </c>
      <c r="I197" s="3">
        <f>[1]tips!F196</f>
        <v>16.579999999999998</v>
      </c>
      <c r="J197" s="3">
        <f>[1]tips!G196</f>
        <v>4</v>
      </c>
    </row>
    <row r="198" spans="1:10" ht="15.75" customHeight="1" x14ac:dyDescent="0.3">
      <c r="A198" s="3">
        <f>IF([1]tips!A197="Male",1,IF([1]tips!A197="Female",0,""))</f>
        <v>1</v>
      </c>
      <c r="B198" s="3">
        <f>IF([1]tips!B197="Yes",1,IF([1]tips!B197="No",0,""))</f>
        <v>0</v>
      </c>
      <c r="C198" s="3">
        <f>IF([1]tips!C197=Correlation!$C$2,1,0)</f>
        <v>0</v>
      </c>
      <c r="D198" s="3">
        <f>IF([1]tips!C197=Correlation!$D$2,1,0)</f>
        <v>0</v>
      </c>
      <c r="E198" s="3">
        <f>IF([1]tips!C197=Correlation!$E$2,1,0)</f>
        <v>0</v>
      </c>
      <c r="F198" s="3">
        <f>IF([1]tips!C197=Correlation!$F$2,1,0)</f>
        <v>1</v>
      </c>
      <c r="G198" s="3">
        <f>IF([1]tips!D197="Dinner",1,IF([1]tips!D197="Lunch",0,""))</f>
        <v>0</v>
      </c>
      <c r="H198" s="3">
        <f>[1]tips!E197</f>
        <v>2</v>
      </c>
      <c r="I198" s="3">
        <f>[1]tips!F197</f>
        <v>7.56</v>
      </c>
      <c r="J198" s="3">
        <f>[1]tips!G197</f>
        <v>1.44</v>
      </c>
    </row>
    <row r="199" spans="1:10" ht="15.75" customHeight="1" x14ac:dyDescent="0.3">
      <c r="A199" s="3">
        <f>IF([1]tips!A198="Male",1,IF([1]tips!A198="Female",0,""))</f>
        <v>1</v>
      </c>
      <c r="B199" s="3">
        <f>IF([1]tips!B198="Yes",1,IF([1]tips!B198="No",0,""))</f>
        <v>1</v>
      </c>
      <c r="C199" s="3">
        <f>IF([1]tips!C198=Correlation!$C$2,1,0)</f>
        <v>0</v>
      </c>
      <c r="D199" s="3">
        <f>IF([1]tips!C198=Correlation!$D$2,1,0)</f>
        <v>0</v>
      </c>
      <c r="E199" s="3">
        <f>IF([1]tips!C198=Correlation!$E$2,1,0)</f>
        <v>0</v>
      </c>
      <c r="F199" s="3">
        <f>IF([1]tips!C198=Correlation!$F$2,1,0)</f>
        <v>1</v>
      </c>
      <c r="G199" s="3">
        <f>IF([1]tips!D198="Dinner",1,IF([1]tips!D198="Lunch",0,""))</f>
        <v>0</v>
      </c>
      <c r="H199" s="3">
        <f>[1]tips!E198</f>
        <v>2</v>
      </c>
      <c r="I199" s="3">
        <f>[1]tips!F198</f>
        <v>10.34</v>
      </c>
      <c r="J199" s="3">
        <f>[1]tips!G198</f>
        <v>2</v>
      </c>
    </row>
    <row r="200" spans="1:10" ht="15.75" customHeight="1" x14ac:dyDescent="0.3">
      <c r="A200" s="3">
        <f>IF([1]tips!A199="Male",1,IF([1]tips!A199="Female",0,""))</f>
        <v>0</v>
      </c>
      <c r="B200" s="3">
        <f>IF([1]tips!B199="Yes",1,IF([1]tips!B199="No",0,""))</f>
        <v>1</v>
      </c>
      <c r="C200" s="3">
        <f>IF([1]tips!C199=Correlation!$C$2,1,0)</f>
        <v>0</v>
      </c>
      <c r="D200" s="3">
        <f>IF([1]tips!C199=Correlation!$D$2,1,0)</f>
        <v>0</v>
      </c>
      <c r="E200" s="3">
        <f>IF([1]tips!C199=Correlation!$E$2,1,0)</f>
        <v>0</v>
      </c>
      <c r="F200" s="3">
        <f>IF([1]tips!C199=Correlation!$F$2,1,0)</f>
        <v>1</v>
      </c>
      <c r="G200" s="3">
        <f>IF([1]tips!D199="Dinner",1,IF([1]tips!D199="Lunch",0,""))</f>
        <v>0</v>
      </c>
      <c r="H200" s="3">
        <f>[1]tips!E199</f>
        <v>4</v>
      </c>
      <c r="I200" s="3">
        <f>[1]tips!F199</f>
        <v>43.11</v>
      </c>
      <c r="J200" s="3">
        <f>[1]tips!G199</f>
        <v>5</v>
      </c>
    </row>
    <row r="201" spans="1:10" ht="15.75" customHeight="1" x14ac:dyDescent="0.3">
      <c r="A201" s="3">
        <f>IF([1]tips!A200="Male",1,IF([1]tips!A200="Female",0,""))</f>
        <v>0</v>
      </c>
      <c r="B201" s="3">
        <f>IF([1]tips!B200="Yes",1,IF([1]tips!B200="No",0,""))</f>
        <v>1</v>
      </c>
      <c r="C201" s="3">
        <f>IF([1]tips!C200=Correlation!$C$2,1,0)</f>
        <v>0</v>
      </c>
      <c r="D201" s="3">
        <f>IF([1]tips!C200=Correlation!$D$2,1,0)</f>
        <v>0</v>
      </c>
      <c r="E201" s="3">
        <f>IF([1]tips!C200=Correlation!$E$2,1,0)</f>
        <v>0</v>
      </c>
      <c r="F201" s="3">
        <f>IF([1]tips!C200=Correlation!$F$2,1,0)</f>
        <v>1</v>
      </c>
      <c r="G201" s="3">
        <f>IF([1]tips!D200="Dinner",1,IF([1]tips!D200="Lunch",0,""))</f>
        <v>0</v>
      </c>
      <c r="H201" s="3">
        <f>[1]tips!E200</f>
        <v>2</v>
      </c>
      <c r="I201" s="3">
        <f>[1]tips!F200</f>
        <v>13</v>
      </c>
      <c r="J201" s="3">
        <f>[1]tips!G200</f>
        <v>2</v>
      </c>
    </row>
    <row r="202" spans="1:10" ht="15.75" customHeight="1" x14ac:dyDescent="0.3">
      <c r="A202" s="3">
        <f>IF([1]tips!A201="Male",1,IF([1]tips!A201="Female",0,""))</f>
        <v>1</v>
      </c>
      <c r="B202" s="3">
        <f>IF([1]tips!B201="Yes",1,IF([1]tips!B201="No",0,""))</f>
        <v>1</v>
      </c>
      <c r="C202" s="3">
        <f>IF([1]tips!C201=Correlation!$C$2,1,0)</f>
        <v>0</v>
      </c>
      <c r="D202" s="3">
        <f>IF([1]tips!C201=Correlation!$D$2,1,0)</f>
        <v>0</v>
      </c>
      <c r="E202" s="3">
        <f>IF([1]tips!C201=Correlation!$E$2,1,0)</f>
        <v>0</v>
      </c>
      <c r="F202" s="3">
        <f>IF([1]tips!C201=Correlation!$F$2,1,0)</f>
        <v>1</v>
      </c>
      <c r="G202" s="3">
        <f>IF([1]tips!D201="Dinner",1,IF([1]tips!D201="Lunch",0,""))</f>
        <v>0</v>
      </c>
      <c r="H202" s="3">
        <f>[1]tips!E201</f>
        <v>2</v>
      </c>
      <c r="I202" s="3">
        <f>[1]tips!F201</f>
        <v>13.51</v>
      </c>
      <c r="J202" s="3">
        <f>[1]tips!G201</f>
        <v>2</v>
      </c>
    </row>
    <row r="203" spans="1:10" ht="15.75" customHeight="1" x14ac:dyDescent="0.3">
      <c r="A203" s="3">
        <f>IF([1]tips!A202="Male",1,IF([1]tips!A202="Female",0,""))</f>
        <v>1</v>
      </c>
      <c r="B203" s="3">
        <f>IF([1]tips!B202="Yes",1,IF([1]tips!B202="No",0,""))</f>
        <v>1</v>
      </c>
      <c r="C203" s="3">
        <f>IF([1]tips!C202=Correlation!$C$2,1,0)</f>
        <v>0</v>
      </c>
      <c r="D203" s="3">
        <f>IF([1]tips!C202=Correlation!$D$2,1,0)</f>
        <v>0</v>
      </c>
      <c r="E203" s="3">
        <f>IF([1]tips!C202=Correlation!$E$2,1,0)</f>
        <v>0</v>
      </c>
      <c r="F203" s="3">
        <f>IF([1]tips!C202=Correlation!$F$2,1,0)</f>
        <v>1</v>
      </c>
      <c r="G203" s="3">
        <f>IF([1]tips!D202="Dinner",1,IF([1]tips!D202="Lunch",0,""))</f>
        <v>0</v>
      </c>
      <c r="H203" s="3">
        <f>[1]tips!E202</f>
        <v>3</v>
      </c>
      <c r="I203" s="3">
        <f>[1]tips!F202</f>
        <v>18.71</v>
      </c>
      <c r="J203" s="3">
        <f>[1]tips!G202</f>
        <v>4</v>
      </c>
    </row>
    <row r="204" spans="1:10" ht="15.75" customHeight="1" x14ac:dyDescent="0.3">
      <c r="A204" s="3">
        <f>IF([1]tips!A203="Male",1,IF([1]tips!A203="Female",0,""))</f>
        <v>0</v>
      </c>
      <c r="B204" s="3">
        <f>IF([1]tips!B203="Yes",1,IF([1]tips!B203="No",0,""))</f>
        <v>1</v>
      </c>
      <c r="C204" s="3">
        <f>IF([1]tips!C203=Correlation!$C$2,1,0)</f>
        <v>0</v>
      </c>
      <c r="D204" s="3">
        <f>IF([1]tips!C203=Correlation!$D$2,1,0)</f>
        <v>0</v>
      </c>
      <c r="E204" s="3">
        <f>IF([1]tips!C203=Correlation!$E$2,1,0)</f>
        <v>0</v>
      </c>
      <c r="F204" s="3">
        <f>IF([1]tips!C203=Correlation!$F$2,1,0)</f>
        <v>1</v>
      </c>
      <c r="G204" s="3">
        <f>IF([1]tips!D203="Dinner",1,IF([1]tips!D203="Lunch",0,""))</f>
        <v>0</v>
      </c>
      <c r="H204" s="3">
        <f>[1]tips!E203</f>
        <v>2</v>
      </c>
      <c r="I204" s="3">
        <f>[1]tips!F203</f>
        <v>12.74</v>
      </c>
      <c r="J204" s="3">
        <f>[1]tips!G203</f>
        <v>2.0099999999999998</v>
      </c>
    </row>
    <row r="205" spans="1:10" ht="15.75" customHeight="1" x14ac:dyDescent="0.3">
      <c r="A205" s="3">
        <f>IF([1]tips!A204="Male",1,IF([1]tips!A204="Female",0,""))</f>
        <v>0</v>
      </c>
      <c r="B205" s="3">
        <f>IF([1]tips!B204="Yes",1,IF([1]tips!B204="No",0,""))</f>
        <v>1</v>
      </c>
      <c r="C205" s="3">
        <f>IF([1]tips!C204=Correlation!$C$2,1,0)</f>
        <v>0</v>
      </c>
      <c r="D205" s="3">
        <f>IF([1]tips!C204=Correlation!$D$2,1,0)</f>
        <v>0</v>
      </c>
      <c r="E205" s="3">
        <f>IF([1]tips!C204=Correlation!$E$2,1,0)</f>
        <v>0</v>
      </c>
      <c r="F205" s="3">
        <f>IF([1]tips!C204=Correlation!$F$2,1,0)</f>
        <v>1</v>
      </c>
      <c r="G205" s="3">
        <f>IF([1]tips!D204="Dinner",1,IF([1]tips!D204="Lunch",0,""))</f>
        <v>0</v>
      </c>
      <c r="H205" s="3">
        <f>[1]tips!E204</f>
        <v>2</v>
      </c>
      <c r="I205" s="3">
        <f>[1]tips!F204</f>
        <v>13</v>
      </c>
      <c r="J205" s="3">
        <f>[1]tips!G204</f>
        <v>2</v>
      </c>
    </row>
    <row r="206" spans="1:10" ht="15.75" customHeight="1" x14ac:dyDescent="0.3">
      <c r="A206" s="3">
        <f>IF([1]tips!A205="Male",1,IF([1]tips!A205="Female",0,""))</f>
        <v>0</v>
      </c>
      <c r="B206" s="3">
        <f>IF([1]tips!B205="Yes",1,IF([1]tips!B205="No",0,""))</f>
        <v>1</v>
      </c>
      <c r="C206" s="3">
        <f>IF([1]tips!C205=Correlation!$C$2,1,0)</f>
        <v>0</v>
      </c>
      <c r="D206" s="3">
        <f>IF([1]tips!C205=Correlation!$D$2,1,0)</f>
        <v>0</v>
      </c>
      <c r="E206" s="3">
        <f>IF([1]tips!C205=Correlation!$E$2,1,0)</f>
        <v>0</v>
      </c>
      <c r="F206" s="3">
        <f>IF([1]tips!C205=Correlation!$F$2,1,0)</f>
        <v>1</v>
      </c>
      <c r="G206" s="3">
        <f>IF([1]tips!D205="Dinner",1,IF([1]tips!D205="Lunch",0,""))</f>
        <v>0</v>
      </c>
      <c r="H206" s="3">
        <f>[1]tips!E205</f>
        <v>2</v>
      </c>
      <c r="I206" s="3">
        <f>[1]tips!F205</f>
        <v>16.399999999999999</v>
      </c>
      <c r="J206" s="3">
        <f>[1]tips!G205</f>
        <v>2.5</v>
      </c>
    </row>
    <row r="207" spans="1:10" ht="15.75" customHeight="1" x14ac:dyDescent="0.3">
      <c r="A207" s="3">
        <f>IF([1]tips!A206="Male",1,IF([1]tips!A206="Female",0,""))</f>
        <v>1</v>
      </c>
      <c r="B207" s="3">
        <f>IF([1]tips!B206="Yes",1,IF([1]tips!B206="No",0,""))</f>
        <v>1</v>
      </c>
      <c r="C207" s="3">
        <f>IF([1]tips!C206=Correlation!$C$2,1,0)</f>
        <v>0</v>
      </c>
      <c r="D207" s="3">
        <f>IF([1]tips!C206=Correlation!$D$2,1,0)</f>
        <v>0</v>
      </c>
      <c r="E207" s="3">
        <f>IF([1]tips!C206=Correlation!$E$2,1,0)</f>
        <v>0</v>
      </c>
      <c r="F207" s="3">
        <f>IF([1]tips!C206=Correlation!$F$2,1,0)</f>
        <v>1</v>
      </c>
      <c r="G207" s="3">
        <f>IF([1]tips!D206="Dinner",1,IF([1]tips!D206="Lunch",0,""))</f>
        <v>0</v>
      </c>
      <c r="H207" s="3">
        <f>[1]tips!E206</f>
        <v>4</v>
      </c>
      <c r="I207" s="3">
        <f>[1]tips!F206</f>
        <v>20.53</v>
      </c>
      <c r="J207" s="3">
        <f>[1]tips!G206</f>
        <v>4</v>
      </c>
    </row>
    <row r="208" spans="1:10" ht="15.75" customHeight="1" x14ac:dyDescent="0.3">
      <c r="A208" s="3">
        <f>IF([1]tips!A207="Male",1,IF([1]tips!A207="Female",0,""))</f>
        <v>0</v>
      </c>
      <c r="B208" s="3">
        <f>IF([1]tips!B207="Yes",1,IF([1]tips!B207="No",0,""))</f>
        <v>1</v>
      </c>
      <c r="C208" s="3">
        <f>IF([1]tips!C207=Correlation!$C$2,1,0)</f>
        <v>0</v>
      </c>
      <c r="D208" s="3">
        <f>IF([1]tips!C207=Correlation!$D$2,1,0)</f>
        <v>0</v>
      </c>
      <c r="E208" s="3">
        <f>IF([1]tips!C207=Correlation!$E$2,1,0)</f>
        <v>0</v>
      </c>
      <c r="F208" s="3">
        <f>IF([1]tips!C207=Correlation!$F$2,1,0)</f>
        <v>1</v>
      </c>
      <c r="G208" s="3">
        <f>IF([1]tips!D207="Dinner",1,IF([1]tips!D207="Lunch",0,""))</f>
        <v>0</v>
      </c>
      <c r="H208" s="3">
        <f>[1]tips!E207</f>
        <v>3</v>
      </c>
      <c r="I208" s="3">
        <f>[1]tips!F207</f>
        <v>16.47</v>
      </c>
      <c r="J208" s="3">
        <f>[1]tips!G207</f>
        <v>3.23</v>
      </c>
    </row>
    <row r="209" spans="1:10" ht="15.75" customHeight="1" x14ac:dyDescent="0.3">
      <c r="A209" s="3">
        <f>IF([1]tips!A208="Male",1,IF([1]tips!A208="Female",0,""))</f>
        <v>1</v>
      </c>
      <c r="B209" s="3">
        <f>IF([1]tips!B208="Yes",1,IF([1]tips!B208="No",0,""))</f>
        <v>1</v>
      </c>
      <c r="C209" s="3">
        <f>IF([1]tips!C208=Correlation!$C$2,1,0)</f>
        <v>0</v>
      </c>
      <c r="D209" s="3">
        <f>IF([1]tips!C208=Correlation!$D$2,1,0)</f>
        <v>0</v>
      </c>
      <c r="E209" s="3">
        <f>IF([1]tips!C208=Correlation!$E$2,1,0)</f>
        <v>1</v>
      </c>
      <c r="F209" s="3">
        <f>IF([1]tips!C208=Correlation!$F$2,1,0)</f>
        <v>0</v>
      </c>
      <c r="G209" s="3">
        <f>IF([1]tips!D208="Dinner",1,IF([1]tips!D208="Lunch",0,""))</f>
        <v>1</v>
      </c>
      <c r="H209" s="3">
        <f>[1]tips!E208</f>
        <v>3</v>
      </c>
      <c r="I209" s="3">
        <f>[1]tips!F208</f>
        <v>26.59</v>
      </c>
      <c r="J209" s="3">
        <f>[1]tips!G208</f>
        <v>3.41</v>
      </c>
    </row>
    <row r="210" spans="1:10" ht="15.75" customHeight="1" x14ac:dyDescent="0.3">
      <c r="A210" s="3">
        <f>IF([1]tips!A209="Male",1,IF([1]tips!A209="Female",0,""))</f>
        <v>1</v>
      </c>
      <c r="B210" s="3">
        <f>IF([1]tips!B209="Yes",1,IF([1]tips!B209="No",0,""))</f>
        <v>1</v>
      </c>
      <c r="C210" s="3">
        <f>IF([1]tips!C209=Correlation!$C$2,1,0)</f>
        <v>0</v>
      </c>
      <c r="D210" s="3">
        <f>IF([1]tips!C209=Correlation!$D$2,1,0)</f>
        <v>0</v>
      </c>
      <c r="E210" s="3">
        <f>IF([1]tips!C209=Correlation!$E$2,1,0)</f>
        <v>1</v>
      </c>
      <c r="F210" s="3">
        <f>IF([1]tips!C209=Correlation!$F$2,1,0)</f>
        <v>0</v>
      </c>
      <c r="G210" s="3">
        <f>IF([1]tips!D209="Dinner",1,IF([1]tips!D209="Lunch",0,""))</f>
        <v>1</v>
      </c>
      <c r="H210" s="3">
        <f>[1]tips!E209</f>
        <v>4</v>
      </c>
      <c r="I210" s="3">
        <f>[1]tips!F209</f>
        <v>38.729999999999997</v>
      </c>
      <c r="J210" s="3">
        <f>[1]tips!G209</f>
        <v>3</v>
      </c>
    </row>
    <row r="211" spans="1:10" ht="15.75" customHeight="1" x14ac:dyDescent="0.3">
      <c r="A211" s="3">
        <f>IF([1]tips!A210="Male",1,IF([1]tips!A210="Female",0,""))</f>
        <v>1</v>
      </c>
      <c r="B211" s="3">
        <f>IF([1]tips!B210="Yes",1,IF([1]tips!B210="No",0,""))</f>
        <v>1</v>
      </c>
      <c r="C211" s="3">
        <f>IF([1]tips!C210=Correlation!$C$2,1,0)</f>
        <v>0</v>
      </c>
      <c r="D211" s="3">
        <f>IF([1]tips!C210=Correlation!$D$2,1,0)</f>
        <v>0</v>
      </c>
      <c r="E211" s="3">
        <f>IF([1]tips!C210=Correlation!$E$2,1,0)</f>
        <v>1</v>
      </c>
      <c r="F211" s="3">
        <f>IF([1]tips!C210=Correlation!$F$2,1,0)</f>
        <v>0</v>
      </c>
      <c r="G211" s="3">
        <f>IF([1]tips!D210="Dinner",1,IF([1]tips!D210="Lunch",0,""))</f>
        <v>1</v>
      </c>
      <c r="H211" s="3">
        <f>[1]tips!E210</f>
        <v>2</v>
      </c>
      <c r="I211" s="3">
        <f>[1]tips!F210</f>
        <v>24.27</v>
      </c>
      <c r="J211" s="3">
        <f>[1]tips!G210</f>
        <v>2.0299999999999998</v>
      </c>
    </row>
    <row r="212" spans="1:10" ht="15.75" customHeight="1" x14ac:dyDescent="0.3">
      <c r="A212" s="3">
        <f>IF([1]tips!A211="Male",1,IF([1]tips!A211="Female",0,""))</f>
        <v>0</v>
      </c>
      <c r="B212" s="3">
        <f>IF([1]tips!B211="Yes",1,IF([1]tips!B211="No",0,""))</f>
        <v>1</v>
      </c>
      <c r="C212" s="3">
        <f>IF([1]tips!C211=Correlation!$C$2,1,0)</f>
        <v>0</v>
      </c>
      <c r="D212" s="3">
        <f>IF([1]tips!C211=Correlation!$D$2,1,0)</f>
        <v>0</v>
      </c>
      <c r="E212" s="3">
        <f>IF([1]tips!C211=Correlation!$E$2,1,0)</f>
        <v>1</v>
      </c>
      <c r="F212" s="3">
        <f>IF([1]tips!C211=Correlation!$F$2,1,0)</f>
        <v>0</v>
      </c>
      <c r="G212" s="3">
        <f>IF([1]tips!D211="Dinner",1,IF([1]tips!D211="Lunch",0,""))</f>
        <v>1</v>
      </c>
      <c r="H212" s="3">
        <f>[1]tips!E211</f>
        <v>2</v>
      </c>
      <c r="I212" s="3">
        <f>[1]tips!F211</f>
        <v>12.76</v>
      </c>
      <c r="J212" s="3">
        <f>[1]tips!G211</f>
        <v>2.23</v>
      </c>
    </row>
    <row r="213" spans="1:10" ht="15.75" customHeight="1" x14ac:dyDescent="0.3">
      <c r="A213" s="3">
        <f>IF([1]tips!A212="Male",1,IF([1]tips!A212="Female",0,""))</f>
        <v>1</v>
      </c>
      <c r="B213" s="3">
        <f>IF([1]tips!B212="Yes",1,IF([1]tips!B212="No",0,""))</f>
        <v>1</v>
      </c>
      <c r="C213" s="3">
        <f>IF([1]tips!C212=Correlation!$C$2,1,0)</f>
        <v>0</v>
      </c>
      <c r="D213" s="3">
        <f>IF([1]tips!C212=Correlation!$D$2,1,0)</f>
        <v>0</v>
      </c>
      <c r="E213" s="3">
        <f>IF([1]tips!C212=Correlation!$E$2,1,0)</f>
        <v>1</v>
      </c>
      <c r="F213" s="3">
        <f>IF([1]tips!C212=Correlation!$F$2,1,0)</f>
        <v>0</v>
      </c>
      <c r="G213" s="3">
        <f>IF([1]tips!D212="Dinner",1,IF([1]tips!D212="Lunch",0,""))</f>
        <v>1</v>
      </c>
      <c r="H213" s="3">
        <f>[1]tips!E212</f>
        <v>3</v>
      </c>
      <c r="I213" s="3">
        <f>[1]tips!F212</f>
        <v>30.06</v>
      </c>
      <c r="J213" s="3">
        <f>[1]tips!G212</f>
        <v>2</v>
      </c>
    </row>
    <row r="214" spans="1:10" ht="15.75" customHeight="1" x14ac:dyDescent="0.3">
      <c r="A214" s="3">
        <f>IF([1]tips!A213="Male",1,IF([1]tips!A213="Female",0,""))</f>
        <v>1</v>
      </c>
      <c r="B214" s="3">
        <f>IF([1]tips!B213="Yes",1,IF([1]tips!B213="No",0,""))</f>
        <v>1</v>
      </c>
      <c r="C214" s="3">
        <f>IF([1]tips!C213=Correlation!$C$2,1,0)</f>
        <v>0</v>
      </c>
      <c r="D214" s="3">
        <f>IF([1]tips!C213=Correlation!$D$2,1,0)</f>
        <v>0</v>
      </c>
      <c r="E214" s="3">
        <f>IF([1]tips!C213=Correlation!$E$2,1,0)</f>
        <v>1</v>
      </c>
      <c r="F214" s="3">
        <f>IF([1]tips!C213=Correlation!$F$2,1,0)</f>
        <v>0</v>
      </c>
      <c r="G214" s="3">
        <f>IF([1]tips!D213="Dinner",1,IF([1]tips!D213="Lunch",0,""))</f>
        <v>1</v>
      </c>
      <c r="H214" s="3">
        <f>[1]tips!E213</f>
        <v>4</v>
      </c>
      <c r="I214" s="3">
        <f>[1]tips!F213</f>
        <v>25.89</v>
      </c>
      <c r="J214" s="3">
        <f>[1]tips!G213</f>
        <v>5.16</v>
      </c>
    </row>
    <row r="215" spans="1:10" ht="15.75" customHeight="1" x14ac:dyDescent="0.3">
      <c r="A215" s="3">
        <f>IF([1]tips!A214="Male",1,IF([1]tips!A214="Female",0,""))</f>
        <v>1</v>
      </c>
      <c r="B215" s="3">
        <f>IF([1]tips!B214="Yes",1,IF([1]tips!B214="No",0,""))</f>
        <v>0</v>
      </c>
      <c r="C215" s="3">
        <f>IF([1]tips!C214=Correlation!$C$2,1,0)</f>
        <v>0</v>
      </c>
      <c r="D215" s="3">
        <f>IF([1]tips!C214=Correlation!$D$2,1,0)</f>
        <v>0</v>
      </c>
      <c r="E215" s="3">
        <f>IF([1]tips!C214=Correlation!$E$2,1,0)</f>
        <v>1</v>
      </c>
      <c r="F215" s="3">
        <f>IF([1]tips!C214=Correlation!$F$2,1,0)</f>
        <v>0</v>
      </c>
      <c r="G215" s="3">
        <f>IF([1]tips!D214="Dinner",1,IF([1]tips!D214="Lunch",0,""))</f>
        <v>1</v>
      </c>
      <c r="H215" s="3">
        <f>[1]tips!E214</f>
        <v>4</v>
      </c>
      <c r="I215" s="3">
        <f>[1]tips!F214</f>
        <v>48.33</v>
      </c>
      <c r="J215" s="3">
        <f>[1]tips!G214</f>
        <v>9</v>
      </c>
    </row>
    <row r="216" spans="1:10" ht="15.75" customHeight="1" x14ac:dyDescent="0.3">
      <c r="A216" s="3">
        <f>IF([1]tips!A215="Male",1,IF([1]tips!A215="Female",0,""))</f>
        <v>0</v>
      </c>
      <c r="B216" s="3">
        <f>IF([1]tips!B215="Yes",1,IF([1]tips!B215="No",0,""))</f>
        <v>1</v>
      </c>
      <c r="C216" s="3">
        <f>IF([1]tips!C215=Correlation!$C$2,1,0)</f>
        <v>0</v>
      </c>
      <c r="D216" s="3">
        <f>IF([1]tips!C215=Correlation!$D$2,1,0)</f>
        <v>0</v>
      </c>
      <c r="E216" s="3">
        <f>IF([1]tips!C215=Correlation!$E$2,1,0)</f>
        <v>1</v>
      </c>
      <c r="F216" s="3">
        <f>IF([1]tips!C215=Correlation!$F$2,1,0)</f>
        <v>0</v>
      </c>
      <c r="G216" s="3">
        <f>IF([1]tips!D215="Dinner",1,IF([1]tips!D215="Lunch",0,""))</f>
        <v>1</v>
      </c>
      <c r="H216" s="3">
        <f>[1]tips!E215</f>
        <v>2</v>
      </c>
      <c r="I216" s="3">
        <f>[1]tips!F215</f>
        <v>13.27</v>
      </c>
      <c r="J216" s="3">
        <f>[1]tips!G215</f>
        <v>2.5</v>
      </c>
    </row>
    <row r="217" spans="1:10" ht="15.75" customHeight="1" x14ac:dyDescent="0.3">
      <c r="A217" s="3">
        <f>IF([1]tips!A216="Male",1,IF([1]tips!A216="Female",0,""))</f>
        <v>0</v>
      </c>
      <c r="B217" s="3">
        <f>IF([1]tips!B216="Yes",1,IF([1]tips!B216="No",0,""))</f>
        <v>1</v>
      </c>
      <c r="C217" s="3">
        <f>IF([1]tips!C216=Correlation!$C$2,1,0)</f>
        <v>0</v>
      </c>
      <c r="D217" s="3">
        <f>IF([1]tips!C216=Correlation!$D$2,1,0)</f>
        <v>0</v>
      </c>
      <c r="E217" s="3">
        <f>IF([1]tips!C216=Correlation!$E$2,1,0)</f>
        <v>1</v>
      </c>
      <c r="F217" s="3">
        <f>IF([1]tips!C216=Correlation!$F$2,1,0)</f>
        <v>0</v>
      </c>
      <c r="G217" s="3">
        <f>IF([1]tips!D216="Dinner",1,IF([1]tips!D216="Lunch",0,""))</f>
        <v>1</v>
      </c>
      <c r="H217" s="3">
        <f>[1]tips!E216</f>
        <v>3</v>
      </c>
      <c r="I217" s="3">
        <f>[1]tips!F216</f>
        <v>28.17</v>
      </c>
      <c r="J217" s="3">
        <f>[1]tips!G216</f>
        <v>6.5</v>
      </c>
    </row>
    <row r="218" spans="1:10" ht="15.75" customHeight="1" x14ac:dyDescent="0.3">
      <c r="A218" s="3">
        <f>IF([1]tips!A217="Male",1,IF([1]tips!A217="Female",0,""))</f>
        <v>0</v>
      </c>
      <c r="B218" s="3">
        <f>IF([1]tips!B217="Yes",1,IF([1]tips!B217="No",0,""))</f>
        <v>1</v>
      </c>
      <c r="C218" s="3">
        <f>IF([1]tips!C217=Correlation!$C$2,1,0)</f>
        <v>0</v>
      </c>
      <c r="D218" s="3">
        <f>IF([1]tips!C217=Correlation!$D$2,1,0)</f>
        <v>0</v>
      </c>
      <c r="E218" s="3">
        <f>IF([1]tips!C217=Correlation!$E$2,1,0)</f>
        <v>1</v>
      </c>
      <c r="F218" s="3">
        <f>IF([1]tips!C217=Correlation!$F$2,1,0)</f>
        <v>0</v>
      </c>
      <c r="G218" s="3">
        <f>IF([1]tips!D217="Dinner",1,IF([1]tips!D217="Lunch",0,""))</f>
        <v>1</v>
      </c>
      <c r="H218" s="3">
        <f>[1]tips!E217</f>
        <v>2</v>
      </c>
      <c r="I218" s="3">
        <f>[1]tips!F217</f>
        <v>12.9</v>
      </c>
      <c r="J218" s="3">
        <f>[1]tips!G217</f>
        <v>1.1000000000000001</v>
      </c>
    </row>
    <row r="219" spans="1:10" ht="15.75" customHeight="1" x14ac:dyDescent="0.3">
      <c r="A219" s="3">
        <f>IF([1]tips!A218="Male",1,IF([1]tips!A218="Female",0,""))</f>
        <v>1</v>
      </c>
      <c r="B219" s="3">
        <f>IF([1]tips!B218="Yes",1,IF([1]tips!B218="No",0,""))</f>
        <v>1</v>
      </c>
      <c r="C219" s="3">
        <f>IF([1]tips!C218=Correlation!$C$2,1,0)</f>
        <v>0</v>
      </c>
      <c r="D219" s="3">
        <f>IF([1]tips!C218=Correlation!$D$2,1,0)</f>
        <v>0</v>
      </c>
      <c r="E219" s="3">
        <f>IF([1]tips!C218=Correlation!$E$2,1,0)</f>
        <v>1</v>
      </c>
      <c r="F219" s="3">
        <f>IF([1]tips!C218=Correlation!$F$2,1,0)</f>
        <v>0</v>
      </c>
      <c r="G219" s="3">
        <f>IF([1]tips!D218="Dinner",1,IF([1]tips!D218="Lunch",0,""))</f>
        <v>1</v>
      </c>
      <c r="H219" s="3">
        <f>[1]tips!E218</f>
        <v>5</v>
      </c>
      <c r="I219" s="3">
        <f>[1]tips!F218</f>
        <v>28.15</v>
      </c>
      <c r="J219" s="3">
        <f>[1]tips!G218</f>
        <v>3</v>
      </c>
    </row>
    <row r="220" spans="1:10" ht="15.75" customHeight="1" x14ac:dyDescent="0.3">
      <c r="A220" s="3">
        <f>IF([1]tips!A219="Male",1,IF([1]tips!A219="Female",0,""))</f>
        <v>1</v>
      </c>
      <c r="B220" s="3">
        <f>IF([1]tips!B219="Yes",1,IF([1]tips!B219="No",0,""))</f>
        <v>1</v>
      </c>
      <c r="C220" s="3">
        <f>IF([1]tips!C219=Correlation!$C$2,1,0)</f>
        <v>0</v>
      </c>
      <c r="D220" s="3">
        <f>IF([1]tips!C219=Correlation!$D$2,1,0)</f>
        <v>0</v>
      </c>
      <c r="E220" s="3">
        <f>IF([1]tips!C219=Correlation!$E$2,1,0)</f>
        <v>1</v>
      </c>
      <c r="F220" s="3">
        <f>IF([1]tips!C219=Correlation!$F$2,1,0)</f>
        <v>0</v>
      </c>
      <c r="G220" s="3">
        <f>IF([1]tips!D219="Dinner",1,IF([1]tips!D219="Lunch",0,""))</f>
        <v>1</v>
      </c>
      <c r="H220" s="3">
        <f>[1]tips!E219</f>
        <v>2</v>
      </c>
      <c r="I220" s="3">
        <f>[1]tips!F219</f>
        <v>11.59</v>
      </c>
      <c r="J220" s="3">
        <f>[1]tips!G219</f>
        <v>1.5</v>
      </c>
    </row>
    <row r="221" spans="1:10" ht="15.75" customHeight="1" x14ac:dyDescent="0.3">
      <c r="A221" s="3">
        <f>IF([1]tips!A220="Male",1,IF([1]tips!A220="Female",0,""))</f>
        <v>1</v>
      </c>
      <c r="B221" s="3">
        <f>IF([1]tips!B220="Yes",1,IF([1]tips!B220="No",0,""))</f>
        <v>1</v>
      </c>
      <c r="C221" s="3">
        <f>IF([1]tips!C220=Correlation!$C$2,1,0)</f>
        <v>0</v>
      </c>
      <c r="D221" s="3">
        <f>IF([1]tips!C220=Correlation!$D$2,1,0)</f>
        <v>0</v>
      </c>
      <c r="E221" s="3">
        <f>IF([1]tips!C220=Correlation!$E$2,1,0)</f>
        <v>1</v>
      </c>
      <c r="F221" s="3">
        <f>IF([1]tips!C220=Correlation!$F$2,1,0)</f>
        <v>0</v>
      </c>
      <c r="G221" s="3">
        <f>IF([1]tips!D220="Dinner",1,IF([1]tips!D220="Lunch",0,""))</f>
        <v>1</v>
      </c>
      <c r="H221" s="3">
        <f>[1]tips!E220</f>
        <v>2</v>
      </c>
      <c r="I221" s="3">
        <f>[1]tips!F220</f>
        <v>7.74</v>
      </c>
      <c r="J221" s="3">
        <f>[1]tips!G220</f>
        <v>1.44</v>
      </c>
    </row>
    <row r="222" spans="1:10" ht="15.75" customHeight="1" x14ac:dyDescent="0.3">
      <c r="A222" s="3">
        <f>IF([1]tips!A221="Male",1,IF([1]tips!A221="Female",0,""))</f>
        <v>0</v>
      </c>
      <c r="B222" s="3">
        <f>IF([1]tips!B221="Yes",1,IF([1]tips!B221="No",0,""))</f>
        <v>1</v>
      </c>
      <c r="C222" s="3">
        <f>IF([1]tips!C221=Correlation!$C$2,1,0)</f>
        <v>0</v>
      </c>
      <c r="D222" s="3">
        <f>IF([1]tips!C221=Correlation!$D$2,1,0)</f>
        <v>0</v>
      </c>
      <c r="E222" s="3">
        <f>IF([1]tips!C221=Correlation!$E$2,1,0)</f>
        <v>1</v>
      </c>
      <c r="F222" s="3">
        <f>IF([1]tips!C221=Correlation!$F$2,1,0)</f>
        <v>0</v>
      </c>
      <c r="G222" s="3">
        <f>IF([1]tips!D221="Dinner",1,IF([1]tips!D221="Lunch",0,""))</f>
        <v>1</v>
      </c>
      <c r="H222" s="3">
        <f>[1]tips!E221</f>
        <v>4</v>
      </c>
      <c r="I222" s="3">
        <f>[1]tips!F221</f>
        <v>30.14</v>
      </c>
      <c r="J222" s="3">
        <f>[1]tips!G221</f>
        <v>3.09</v>
      </c>
    </row>
    <row r="223" spans="1:10" ht="15.75" customHeight="1" x14ac:dyDescent="0.3">
      <c r="A223" s="3">
        <f>IF([1]tips!A222="Male",1,IF([1]tips!A222="Female",0,""))</f>
        <v>1</v>
      </c>
      <c r="B223" s="3">
        <f>IF([1]tips!B222="Yes",1,IF([1]tips!B222="No",0,""))</f>
        <v>1</v>
      </c>
      <c r="C223" s="3">
        <f>IF([1]tips!C222=Correlation!$C$2,1,0)</f>
        <v>0</v>
      </c>
      <c r="D223" s="3">
        <f>IF([1]tips!C222=Correlation!$D$2,1,0)</f>
        <v>1</v>
      </c>
      <c r="E223" s="3">
        <f>IF([1]tips!C222=Correlation!$E$2,1,0)</f>
        <v>0</v>
      </c>
      <c r="F223" s="3">
        <f>IF([1]tips!C222=Correlation!$F$2,1,0)</f>
        <v>0</v>
      </c>
      <c r="G223" s="3">
        <f>IF([1]tips!D222="Dinner",1,IF([1]tips!D222="Lunch",0,""))</f>
        <v>0</v>
      </c>
      <c r="H223" s="3">
        <f>[1]tips!E222</f>
        <v>2</v>
      </c>
      <c r="I223" s="3">
        <f>[1]tips!F222</f>
        <v>12.16</v>
      </c>
      <c r="J223" s="3">
        <f>[1]tips!G222</f>
        <v>2.2000000000000002</v>
      </c>
    </row>
    <row r="224" spans="1:10" ht="15.75" customHeight="1" x14ac:dyDescent="0.3">
      <c r="A224" s="3">
        <f>IF([1]tips!A223="Male",1,IF([1]tips!A223="Female",0,""))</f>
        <v>0</v>
      </c>
      <c r="B224" s="3">
        <f>IF([1]tips!B223="Yes",1,IF([1]tips!B223="No",0,""))</f>
        <v>1</v>
      </c>
      <c r="C224" s="3">
        <f>IF([1]tips!C223=Correlation!$C$2,1,0)</f>
        <v>0</v>
      </c>
      <c r="D224" s="3">
        <f>IF([1]tips!C223=Correlation!$D$2,1,0)</f>
        <v>1</v>
      </c>
      <c r="E224" s="3">
        <f>IF([1]tips!C223=Correlation!$E$2,1,0)</f>
        <v>0</v>
      </c>
      <c r="F224" s="3">
        <f>IF([1]tips!C223=Correlation!$F$2,1,0)</f>
        <v>0</v>
      </c>
      <c r="G224" s="3">
        <f>IF([1]tips!D223="Dinner",1,IF([1]tips!D223="Lunch",0,""))</f>
        <v>0</v>
      </c>
      <c r="H224" s="3">
        <f>[1]tips!E223</f>
        <v>2</v>
      </c>
      <c r="I224" s="3">
        <f>[1]tips!F223</f>
        <v>13.42</v>
      </c>
      <c r="J224" s="3">
        <f>[1]tips!G223</f>
        <v>3.48</v>
      </c>
    </row>
    <row r="225" spans="1:10" ht="15.75" customHeight="1" x14ac:dyDescent="0.3">
      <c r="A225" s="3">
        <f>IF([1]tips!A224="Male",1,IF([1]tips!A224="Female",0,""))</f>
        <v>1</v>
      </c>
      <c r="B225" s="3">
        <f>IF([1]tips!B224="Yes",1,IF([1]tips!B224="No",0,""))</f>
        <v>1</v>
      </c>
      <c r="C225" s="3">
        <f>IF([1]tips!C224=Correlation!$C$2,1,0)</f>
        <v>0</v>
      </c>
      <c r="D225" s="3">
        <f>IF([1]tips!C224=Correlation!$D$2,1,0)</f>
        <v>1</v>
      </c>
      <c r="E225" s="3">
        <f>IF([1]tips!C224=Correlation!$E$2,1,0)</f>
        <v>0</v>
      </c>
      <c r="F225" s="3">
        <f>IF([1]tips!C224=Correlation!$F$2,1,0)</f>
        <v>0</v>
      </c>
      <c r="G225" s="3">
        <f>IF([1]tips!D224="Dinner",1,IF([1]tips!D224="Lunch",0,""))</f>
        <v>0</v>
      </c>
      <c r="H225" s="3">
        <f>[1]tips!E224</f>
        <v>1</v>
      </c>
      <c r="I225" s="3">
        <f>[1]tips!F224</f>
        <v>8.58</v>
      </c>
      <c r="J225" s="3">
        <f>[1]tips!G224</f>
        <v>1.92</v>
      </c>
    </row>
    <row r="226" spans="1:10" ht="15.75" customHeight="1" x14ac:dyDescent="0.3">
      <c r="A226" s="3">
        <f>IF([1]tips!A225="Male",1,IF([1]tips!A225="Female",0,""))</f>
        <v>0</v>
      </c>
      <c r="B226" s="3">
        <f>IF([1]tips!B225="Yes",1,IF([1]tips!B225="No",0,""))</f>
        <v>0</v>
      </c>
      <c r="C226" s="3">
        <f>IF([1]tips!C225=Correlation!$C$2,1,0)</f>
        <v>0</v>
      </c>
      <c r="D226" s="3">
        <f>IF([1]tips!C225=Correlation!$D$2,1,0)</f>
        <v>1</v>
      </c>
      <c r="E226" s="3">
        <f>IF([1]tips!C225=Correlation!$E$2,1,0)</f>
        <v>0</v>
      </c>
      <c r="F226" s="3">
        <f>IF([1]tips!C225=Correlation!$F$2,1,0)</f>
        <v>0</v>
      </c>
      <c r="G226" s="3">
        <f>IF([1]tips!D225="Dinner",1,IF([1]tips!D225="Lunch",0,""))</f>
        <v>0</v>
      </c>
      <c r="H226" s="3">
        <f>[1]tips!E225</f>
        <v>3</v>
      </c>
      <c r="I226" s="3">
        <f>[1]tips!F225</f>
        <v>15.98</v>
      </c>
      <c r="J226" s="3">
        <f>[1]tips!G225</f>
        <v>3</v>
      </c>
    </row>
    <row r="227" spans="1:10" ht="15.75" customHeight="1" x14ac:dyDescent="0.3">
      <c r="A227" s="3">
        <f>IF([1]tips!A226="Male",1,IF([1]tips!A226="Female",0,""))</f>
        <v>1</v>
      </c>
      <c r="B227" s="3">
        <f>IF([1]tips!B226="Yes",1,IF([1]tips!B226="No",0,""))</f>
        <v>1</v>
      </c>
      <c r="C227" s="3">
        <f>IF([1]tips!C226=Correlation!$C$2,1,0)</f>
        <v>0</v>
      </c>
      <c r="D227" s="3">
        <f>IF([1]tips!C226=Correlation!$D$2,1,0)</f>
        <v>1</v>
      </c>
      <c r="E227" s="3">
        <f>IF([1]tips!C226=Correlation!$E$2,1,0)</f>
        <v>0</v>
      </c>
      <c r="F227" s="3">
        <f>IF([1]tips!C226=Correlation!$F$2,1,0)</f>
        <v>0</v>
      </c>
      <c r="G227" s="3">
        <f>IF([1]tips!D226="Dinner",1,IF([1]tips!D226="Lunch",0,""))</f>
        <v>0</v>
      </c>
      <c r="H227" s="3">
        <f>[1]tips!E226</f>
        <v>2</v>
      </c>
      <c r="I227" s="3">
        <f>[1]tips!F226</f>
        <v>13.42</v>
      </c>
      <c r="J227" s="3">
        <f>[1]tips!G226</f>
        <v>1.58</v>
      </c>
    </row>
    <row r="228" spans="1:10" ht="15.75" customHeight="1" x14ac:dyDescent="0.3">
      <c r="A228" s="3">
        <f>IF([1]tips!A227="Male",1,IF([1]tips!A227="Female",0,""))</f>
        <v>0</v>
      </c>
      <c r="B228" s="3">
        <f>IF([1]tips!B227="Yes",1,IF([1]tips!B227="No",0,""))</f>
        <v>1</v>
      </c>
      <c r="C228" s="3">
        <f>IF([1]tips!C227=Correlation!$C$2,1,0)</f>
        <v>0</v>
      </c>
      <c r="D228" s="3">
        <f>IF([1]tips!C227=Correlation!$D$2,1,0)</f>
        <v>1</v>
      </c>
      <c r="E228" s="3">
        <f>IF([1]tips!C227=Correlation!$E$2,1,0)</f>
        <v>0</v>
      </c>
      <c r="F228" s="3">
        <f>IF([1]tips!C227=Correlation!$F$2,1,0)</f>
        <v>0</v>
      </c>
      <c r="G228" s="3">
        <f>IF([1]tips!D227="Dinner",1,IF([1]tips!D227="Lunch",0,""))</f>
        <v>0</v>
      </c>
      <c r="H228" s="3">
        <f>[1]tips!E227</f>
        <v>2</v>
      </c>
      <c r="I228" s="3">
        <f>[1]tips!F227</f>
        <v>16.27</v>
      </c>
      <c r="J228" s="3">
        <f>[1]tips!G227</f>
        <v>2.5</v>
      </c>
    </row>
    <row r="229" spans="1:10" ht="15.75" customHeight="1" x14ac:dyDescent="0.3">
      <c r="A229" s="3">
        <f>IF([1]tips!A228="Male",1,IF([1]tips!A228="Female",0,""))</f>
        <v>0</v>
      </c>
      <c r="B229" s="3">
        <f>IF([1]tips!B228="Yes",1,IF([1]tips!B228="No",0,""))</f>
        <v>1</v>
      </c>
      <c r="C229" s="3">
        <f>IF([1]tips!C228=Correlation!$C$2,1,0)</f>
        <v>0</v>
      </c>
      <c r="D229" s="3">
        <f>IF([1]tips!C228=Correlation!$D$2,1,0)</f>
        <v>1</v>
      </c>
      <c r="E229" s="3">
        <f>IF([1]tips!C228=Correlation!$E$2,1,0)</f>
        <v>0</v>
      </c>
      <c r="F229" s="3">
        <f>IF([1]tips!C228=Correlation!$F$2,1,0)</f>
        <v>0</v>
      </c>
      <c r="G229" s="3">
        <f>IF([1]tips!D228="Dinner",1,IF([1]tips!D228="Lunch",0,""))</f>
        <v>0</v>
      </c>
      <c r="H229" s="3">
        <f>[1]tips!E228</f>
        <v>2</v>
      </c>
      <c r="I229" s="3">
        <f>[1]tips!F228</f>
        <v>10.09</v>
      </c>
      <c r="J229" s="3">
        <f>[1]tips!G228</f>
        <v>2</v>
      </c>
    </row>
    <row r="230" spans="1:10" ht="15.75" customHeight="1" x14ac:dyDescent="0.3">
      <c r="A230" s="3">
        <f>IF([1]tips!A229="Male",1,IF([1]tips!A229="Female",0,""))</f>
        <v>1</v>
      </c>
      <c r="B230" s="3">
        <f>IF([1]tips!B229="Yes",1,IF([1]tips!B229="No",0,""))</f>
        <v>0</v>
      </c>
      <c r="C230" s="3">
        <f>IF([1]tips!C229=Correlation!$C$2,1,0)</f>
        <v>0</v>
      </c>
      <c r="D230" s="3">
        <f>IF([1]tips!C229=Correlation!$D$2,1,0)</f>
        <v>0</v>
      </c>
      <c r="E230" s="3">
        <f>IF([1]tips!C229=Correlation!$E$2,1,0)</f>
        <v>1</v>
      </c>
      <c r="F230" s="3">
        <f>IF([1]tips!C229=Correlation!$F$2,1,0)</f>
        <v>0</v>
      </c>
      <c r="G230" s="3">
        <f>IF([1]tips!D229="Dinner",1,IF([1]tips!D229="Lunch",0,""))</f>
        <v>1</v>
      </c>
      <c r="H230" s="3">
        <f>[1]tips!E229</f>
        <v>4</v>
      </c>
      <c r="I230" s="3">
        <f>[1]tips!F229</f>
        <v>20.45</v>
      </c>
      <c r="J230" s="3">
        <f>[1]tips!G229</f>
        <v>3</v>
      </c>
    </row>
    <row r="231" spans="1:10" ht="15.75" customHeight="1" x14ac:dyDescent="0.3">
      <c r="A231" s="3">
        <f>IF([1]tips!A230="Male",1,IF([1]tips!A230="Female",0,""))</f>
        <v>1</v>
      </c>
      <c r="B231" s="3">
        <f>IF([1]tips!B230="Yes",1,IF([1]tips!B230="No",0,""))</f>
        <v>0</v>
      </c>
      <c r="C231" s="3">
        <f>IF([1]tips!C230=Correlation!$C$2,1,0)</f>
        <v>0</v>
      </c>
      <c r="D231" s="3">
        <f>IF([1]tips!C230=Correlation!$D$2,1,0)</f>
        <v>0</v>
      </c>
      <c r="E231" s="3">
        <f>IF([1]tips!C230=Correlation!$E$2,1,0)</f>
        <v>1</v>
      </c>
      <c r="F231" s="3">
        <f>IF([1]tips!C230=Correlation!$F$2,1,0)</f>
        <v>0</v>
      </c>
      <c r="G231" s="3">
        <f>IF([1]tips!D230="Dinner",1,IF([1]tips!D230="Lunch",0,""))</f>
        <v>1</v>
      </c>
      <c r="H231" s="3">
        <f>[1]tips!E230</f>
        <v>2</v>
      </c>
      <c r="I231" s="3">
        <f>[1]tips!F230</f>
        <v>13.28</v>
      </c>
      <c r="J231" s="3">
        <f>[1]tips!G230</f>
        <v>2.72</v>
      </c>
    </row>
    <row r="232" spans="1:10" ht="15.75" customHeight="1" x14ac:dyDescent="0.3">
      <c r="A232" s="3">
        <f>IF([1]tips!A231="Male",1,IF([1]tips!A231="Female",0,""))</f>
        <v>0</v>
      </c>
      <c r="B232" s="3">
        <f>IF([1]tips!B231="Yes",1,IF([1]tips!B231="No",0,""))</f>
        <v>1</v>
      </c>
      <c r="C232" s="3">
        <f>IF([1]tips!C231=Correlation!$C$2,1,0)</f>
        <v>0</v>
      </c>
      <c r="D232" s="3">
        <f>IF([1]tips!C231=Correlation!$D$2,1,0)</f>
        <v>0</v>
      </c>
      <c r="E232" s="3">
        <f>IF([1]tips!C231=Correlation!$E$2,1,0)</f>
        <v>1</v>
      </c>
      <c r="F232" s="3">
        <f>IF([1]tips!C231=Correlation!$F$2,1,0)</f>
        <v>0</v>
      </c>
      <c r="G232" s="3">
        <f>IF([1]tips!D231="Dinner",1,IF([1]tips!D231="Lunch",0,""))</f>
        <v>1</v>
      </c>
      <c r="H232" s="3">
        <f>[1]tips!E231</f>
        <v>2</v>
      </c>
      <c r="I232" s="3">
        <f>[1]tips!F231</f>
        <v>22.12</v>
      </c>
      <c r="J232" s="3">
        <f>[1]tips!G231</f>
        <v>2.88</v>
      </c>
    </row>
    <row r="233" spans="1:10" ht="15.75" customHeight="1" x14ac:dyDescent="0.3">
      <c r="A233" s="3">
        <f>IF([1]tips!A232="Male",1,IF([1]tips!A232="Female",0,""))</f>
        <v>1</v>
      </c>
      <c r="B233" s="3">
        <f>IF([1]tips!B232="Yes",1,IF([1]tips!B232="No",0,""))</f>
        <v>1</v>
      </c>
      <c r="C233" s="3">
        <f>IF([1]tips!C232=Correlation!$C$2,1,0)</f>
        <v>0</v>
      </c>
      <c r="D233" s="3">
        <f>IF([1]tips!C232=Correlation!$D$2,1,0)</f>
        <v>0</v>
      </c>
      <c r="E233" s="3">
        <f>IF([1]tips!C232=Correlation!$E$2,1,0)</f>
        <v>1</v>
      </c>
      <c r="F233" s="3">
        <f>IF([1]tips!C232=Correlation!$F$2,1,0)</f>
        <v>0</v>
      </c>
      <c r="G233" s="3">
        <f>IF([1]tips!D232="Dinner",1,IF([1]tips!D232="Lunch",0,""))</f>
        <v>1</v>
      </c>
      <c r="H233" s="3">
        <f>[1]tips!E232</f>
        <v>4</v>
      </c>
      <c r="I233" s="3">
        <f>[1]tips!F232</f>
        <v>24.01</v>
      </c>
      <c r="J233" s="3">
        <f>[1]tips!G232</f>
        <v>2</v>
      </c>
    </row>
    <row r="234" spans="1:10" ht="15.75" customHeight="1" x14ac:dyDescent="0.3">
      <c r="A234" s="3">
        <f>IF([1]tips!A233="Male",1,IF([1]tips!A233="Female",0,""))</f>
        <v>1</v>
      </c>
      <c r="B234" s="3">
        <f>IF([1]tips!B233="Yes",1,IF([1]tips!B233="No",0,""))</f>
        <v>1</v>
      </c>
      <c r="C234" s="3">
        <f>IF([1]tips!C233=Correlation!$C$2,1,0)</f>
        <v>0</v>
      </c>
      <c r="D234" s="3">
        <f>IF([1]tips!C233=Correlation!$D$2,1,0)</f>
        <v>0</v>
      </c>
      <c r="E234" s="3">
        <f>IF([1]tips!C233=Correlation!$E$2,1,0)</f>
        <v>1</v>
      </c>
      <c r="F234" s="3">
        <f>IF([1]tips!C233=Correlation!$F$2,1,0)</f>
        <v>0</v>
      </c>
      <c r="G234" s="3">
        <f>IF([1]tips!D233="Dinner",1,IF([1]tips!D233="Lunch",0,""))</f>
        <v>1</v>
      </c>
      <c r="H234" s="3">
        <f>[1]tips!E233</f>
        <v>3</v>
      </c>
      <c r="I234" s="3">
        <f>[1]tips!F233</f>
        <v>15.69</v>
      </c>
      <c r="J234" s="3">
        <f>[1]tips!G233</f>
        <v>3</v>
      </c>
    </row>
    <row r="235" spans="1:10" ht="15.75" customHeight="1" x14ac:dyDescent="0.3">
      <c r="A235" s="3">
        <f>IF([1]tips!A234="Male",1,IF([1]tips!A234="Female",0,""))</f>
        <v>1</v>
      </c>
      <c r="B235" s="3">
        <f>IF([1]tips!B234="Yes",1,IF([1]tips!B234="No",0,""))</f>
        <v>0</v>
      </c>
      <c r="C235" s="3">
        <f>IF([1]tips!C234=Correlation!$C$2,1,0)</f>
        <v>0</v>
      </c>
      <c r="D235" s="3">
        <f>IF([1]tips!C234=Correlation!$D$2,1,0)</f>
        <v>0</v>
      </c>
      <c r="E235" s="3">
        <f>IF([1]tips!C234=Correlation!$E$2,1,0)</f>
        <v>1</v>
      </c>
      <c r="F235" s="3">
        <f>IF([1]tips!C234=Correlation!$F$2,1,0)</f>
        <v>0</v>
      </c>
      <c r="G235" s="3">
        <f>IF([1]tips!D234="Dinner",1,IF([1]tips!D234="Lunch",0,""))</f>
        <v>1</v>
      </c>
      <c r="H235" s="3">
        <f>[1]tips!E234</f>
        <v>2</v>
      </c>
      <c r="I235" s="3">
        <f>[1]tips!F234</f>
        <v>11.61</v>
      </c>
      <c r="J235" s="3">
        <f>[1]tips!G234</f>
        <v>3.39</v>
      </c>
    </row>
    <row r="236" spans="1:10" ht="15.75" customHeight="1" x14ac:dyDescent="0.3">
      <c r="A236" s="3">
        <f>IF([1]tips!A235="Male",1,IF([1]tips!A235="Female",0,""))</f>
        <v>1</v>
      </c>
      <c r="B236" s="3">
        <f>IF([1]tips!B235="Yes",1,IF([1]tips!B235="No",0,""))</f>
        <v>0</v>
      </c>
      <c r="C236" s="3">
        <f>IF([1]tips!C235=Correlation!$C$2,1,0)</f>
        <v>0</v>
      </c>
      <c r="D236" s="3">
        <f>IF([1]tips!C235=Correlation!$D$2,1,0)</f>
        <v>0</v>
      </c>
      <c r="E236" s="3">
        <f>IF([1]tips!C235=Correlation!$E$2,1,0)</f>
        <v>1</v>
      </c>
      <c r="F236" s="3">
        <f>IF([1]tips!C235=Correlation!$F$2,1,0)</f>
        <v>0</v>
      </c>
      <c r="G236" s="3">
        <f>IF([1]tips!D235="Dinner",1,IF([1]tips!D235="Lunch",0,""))</f>
        <v>1</v>
      </c>
      <c r="H236" s="3">
        <f>[1]tips!E235</f>
        <v>2</v>
      </c>
      <c r="I236" s="3">
        <f>[1]tips!F235</f>
        <v>10.77</v>
      </c>
      <c r="J236" s="3">
        <f>[1]tips!G235</f>
        <v>1.47</v>
      </c>
    </row>
    <row r="237" spans="1:10" ht="15.75" customHeight="1" x14ac:dyDescent="0.3">
      <c r="A237" s="3">
        <f>IF([1]tips!A236="Male",1,IF([1]tips!A236="Female",0,""))</f>
        <v>1</v>
      </c>
      <c r="B237" s="3">
        <f>IF([1]tips!B236="Yes",1,IF([1]tips!B236="No",0,""))</f>
        <v>1</v>
      </c>
      <c r="C237" s="3">
        <f>IF([1]tips!C236=Correlation!$C$2,1,0)</f>
        <v>0</v>
      </c>
      <c r="D237" s="3">
        <f>IF([1]tips!C236=Correlation!$D$2,1,0)</f>
        <v>0</v>
      </c>
      <c r="E237" s="3">
        <f>IF([1]tips!C236=Correlation!$E$2,1,0)</f>
        <v>1</v>
      </c>
      <c r="F237" s="3">
        <f>IF([1]tips!C236=Correlation!$F$2,1,0)</f>
        <v>0</v>
      </c>
      <c r="G237" s="3">
        <f>IF([1]tips!D236="Dinner",1,IF([1]tips!D236="Lunch",0,""))</f>
        <v>1</v>
      </c>
      <c r="H237" s="3">
        <f>[1]tips!E236</f>
        <v>2</v>
      </c>
      <c r="I237" s="3">
        <f>[1]tips!F236</f>
        <v>15.53</v>
      </c>
      <c r="J237" s="3">
        <f>[1]tips!G236</f>
        <v>3</v>
      </c>
    </row>
    <row r="238" spans="1:10" ht="15.75" customHeight="1" x14ac:dyDescent="0.3">
      <c r="A238" s="3">
        <f>IF([1]tips!A237="Male",1,IF([1]tips!A237="Female",0,""))</f>
        <v>1</v>
      </c>
      <c r="B238" s="3">
        <f>IF([1]tips!B237="Yes",1,IF([1]tips!B237="No",0,""))</f>
        <v>0</v>
      </c>
      <c r="C238" s="3">
        <f>IF([1]tips!C237=Correlation!$C$2,1,0)</f>
        <v>0</v>
      </c>
      <c r="D238" s="3">
        <f>IF([1]tips!C237=Correlation!$D$2,1,0)</f>
        <v>0</v>
      </c>
      <c r="E238" s="3">
        <f>IF([1]tips!C237=Correlation!$E$2,1,0)</f>
        <v>1</v>
      </c>
      <c r="F238" s="3">
        <f>IF([1]tips!C237=Correlation!$F$2,1,0)</f>
        <v>0</v>
      </c>
      <c r="G238" s="3">
        <f>IF([1]tips!D237="Dinner",1,IF([1]tips!D237="Lunch",0,""))</f>
        <v>1</v>
      </c>
      <c r="H238" s="3">
        <f>[1]tips!E237</f>
        <v>2</v>
      </c>
      <c r="I238" s="3">
        <f>[1]tips!F237</f>
        <v>10.07</v>
      </c>
      <c r="J238" s="3">
        <f>[1]tips!G237</f>
        <v>1.25</v>
      </c>
    </row>
    <row r="239" spans="1:10" ht="15.75" customHeight="1" x14ac:dyDescent="0.3">
      <c r="A239" s="3">
        <f>IF([1]tips!A238="Male",1,IF([1]tips!A238="Female",0,""))</f>
        <v>1</v>
      </c>
      <c r="B239" s="3">
        <f>IF([1]tips!B238="Yes",1,IF([1]tips!B238="No",0,""))</f>
        <v>1</v>
      </c>
      <c r="C239" s="3">
        <f>IF([1]tips!C238=Correlation!$C$2,1,0)</f>
        <v>0</v>
      </c>
      <c r="D239" s="3">
        <f>IF([1]tips!C238=Correlation!$D$2,1,0)</f>
        <v>0</v>
      </c>
      <c r="E239" s="3">
        <f>IF([1]tips!C238=Correlation!$E$2,1,0)</f>
        <v>1</v>
      </c>
      <c r="F239" s="3">
        <f>IF([1]tips!C238=Correlation!$F$2,1,0)</f>
        <v>0</v>
      </c>
      <c r="G239" s="3">
        <f>IF([1]tips!D238="Dinner",1,IF([1]tips!D238="Lunch",0,""))</f>
        <v>1</v>
      </c>
      <c r="H239" s="3">
        <f>[1]tips!E238</f>
        <v>2</v>
      </c>
      <c r="I239" s="3">
        <f>[1]tips!F238</f>
        <v>12.6</v>
      </c>
      <c r="J239" s="3">
        <f>[1]tips!G238</f>
        <v>1</v>
      </c>
    </row>
    <row r="240" spans="1:10" ht="15.75" customHeight="1" x14ac:dyDescent="0.3">
      <c r="A240" s="3">
        <f>IF([1]tips!A239="Male",1,IF([1]tips!A239="Female",0,""))</f>
        <v>1</v>
      </c>
      <c r="B240" s="3">
        <f>IF([1]tips!B239="Yes",1,IF([1]tips!B239="No",0,""))</f>
        <v>1</v>
      </c>
      <c r="C240" s="3">
        <f>IF([1]tips!C239=Correlation!$C$2,1,0)</f>
        <v>0</v>
      </c>
      <c r="D240" s="3">
        <f>IF([1]tips!C239=Correlation!$D$2,1,0)</f>
        <v>0</v>
      </c>
      <c r="E240" s="3">
        <f>IF([1]tips!C239=Correlation!$E$2,1,0)</f>
        <v>1</v>
      </c>
      <c r="F240" s="3">
        <f>IF([1]tips!C239=Correlation!$F$2,1,0)</f>
        <v>0</v>
      </c>
      <c r="G240" s="3">
        <f>IF([1]tips!D239="Dinner",1,IF([1]tips!D239="Lunch",0,""))</f>
        <v>1</v>
      </c>
      <c r="H240" s="3">
        <f>[1]tips!E239</f>
        <v>2</v>
      </c>
      <c r="I240" s="3">
        <f>[1]tips!F239</f>
        <v>32.83</v>
      </c>
      <c r="J240" s="3">
        <f>[1]tips!G239</f>
        <v>1.17</v>
      </c>
    </row>
    <row r="241" spans="1:10" ht="15.75" customHeight="1" x14ac:dyDescent="0.3">
      <c r="A241" s="3">
        <f>IF([1]tips!A240="Male",1,IF([1]tips!A240="Female",0,""))</f>
        <v>0</v>
      </c>
      <c r="B241" s="3">
        <f>IF([1]tips!B240="Yes",1,IF([1]tips!B240="No",0,""))</f>
        <v>0</v>
      </c>
      <c r="C241" s="3">
        <f>IF([1]tips!C240=Correlation!$C$2,1,0)</f>
        <v>0</v>
      </c>
      <c r="D241" s="3">
        <f>IF([1]tips!C240=Correlation!$D$2,1,0)</f>
        <v>0</v>
      </c>
      <c r="E241" s="3">
        <f>IF([1]tips!C240=Correlation!$E$2,1,0)</f>
        <v>1</v>
      </c>
      <c r="F241" s="3">
        <f>IF([1]tips!C240=Correlation!$F$2,1,0)</f>
        <v>0</v>
      </c>
      <c r="G241" s="3">
        <f>IF([1]tips!D240="Dinner",1,IF([1]tips!D240="Lunch",0,""))</f>
        <v>1</v>
      </c>
      <c r="H241" s="3">
        <f>[1]tips!E240</f>
        <v>3</v>
      </c>
      <c r="I241" s="3">
        <f>[1]tips!F240</f>
        <v>35.83</v>
      </c>
      <c r="J241" s="3">
        <f>[1]tips!G240</f>
        <v>4.67</v>
      </c>
    </row>
    <row r="242" spans="1:10" ht="15.75" customHeight="1" x14ac:dyDescent="0.3">
      <c r="A242" s="3">
        <f>IF([1]tips!A241="Male",1,IF([1]tips!A241="Female",0,""))</f>
        <v>1</v>
      </c>
      <c r="B242" s="3">
        <f>IF([1]tips!B241="Yes",1,IF([1]tips!B241="No",0,""))</f>
        <v>0</v>
      </c>
      <c r="C242" s="3">
        <f>IF([1]tips!C241=Correlation!$C$2,1,0)</f>
        <v>0</v>
      </c>
      <c r="D242" s="3">
        <f>IF([1]tips!C241=Correlation!$D$2,1,0)</f>
        <v>0</v>
      </c>
      <c r="E242" s="3">
        <f>IF([1]tips!C241=Correlation!$E$2,1,0)</f>
        <v>1</v>
      </c>
      <c r="F242" s="3">
        <f>IF([1]tips!C241=Correlation!$F$2,1,0)</f>
        <v>0</v>
      </c>
      <c r="G242" s="3">
        <f>IF([1]tips!D241="Dinner",1,IF([1]tips!D241="Lunch",0,""))</f>
        <v>1</v>
      </c>
      <c r="H242" s="3">
        <f>[1]tips!E241</f>
        <v>3</v>
      </c>
      <c r="I242" s="3">
        <f>[1]tips!F241</f>
        <v>29.03</v>
      </c>
      <c r="J242" s="3">
        <f>[1]tips!G241</f>
        <v>5.92</v>
      </c>
    </row>
    <row r="243" spans="1:10" ht="15.75" customHeight="1" x14ac:dyDescent="0.3">
      <c r="A243" s="3">
        <f>IF([1]tips!A242="Male",1,IF([1]tips!A242="Female",0,""))</f>
        <v>0</v>
      </c>
      <c r="B243" s="3">
        <f>IF([1]tips!B242="Yes",1,IF([1]tips!B242="No",0,""))</f>
        <v>1</v>
      </c>
      <c r="C243" s="3">
        <f>IF([1]tips!C242=Correlation!$C$2,1,0)</f>
        <v>0</v>
      </c>
      <c r="D243" s="3">
        <f>IF([1]tips!C242=Correlation!$D$2,1,0)</f>
        <v>0</v>
      </c>
      <c r="E243" s="3">
        <f>IF([1]tips!C242=Correlation!$E$2,1,0)</f>
        <v>1</v>
      </c>
      <c r="F243" s="3">
        <f>IF([1]tips!C242=Correlation!$F$2,1,0)</f>
        <v>0</v>
      </c>
      <c r="G243" s="3">
        <f>IF([1]tips!D242="Dinner",1,IF([1]tips!D242="Lunch",0,""))</f>
        <v>1</v>
      </c>
      <c r="H243" s="3">
        <f>[1]tips!E242</f>
        <v>2</v>
      </c>
      <c r="I243" s="3">
        <f>[1]tips!F242</f>
        <v>27.18</v>
      </c>
      <c r="J243" s="3">
        <f>[1]tips!G242</f>
        <v>2</v>
      </c>
    </row>
    <row r="244" spans="1:10" ht="15.75" customHeight="1" x14ac:dyDescent="0.3">
      <c r="A244" s="3">
        <f>IF([1]tips!A243="Male",1,IF([1]tips!A243="Female",0,""))</f>
        <v>1</v>
      </c>
      <c r="B244" s="3">
        <f>IF([1]tips!B243="Yes",1,IF([1]tips!B243="No",0,""))</f>
        <v>1</v>
      </c>
      <c r="C244" s="3">
        <f>IF([1]tips!C243=Correlation!$C$2,1,0)</f>
        <v>0</v>
      </c>
      <c r="D244" s="3">
        <f>IF([1]tips!C243=Correlation!$D$2,1,0)</f>
        <v>0</v>
      </c>
      <c r="E244" s="3">
        <f>IF([1]tips!C243=Correlation!$E$2,1,0)</f>
        <v>1</v>
      </c>
      <c r="F244" s="3">
        <f>IF([1]tips!C243=Correlation!$F$2,1,0)</f>
        <v>0</v>
      </c>
      <c r="G244" s="3">
        <f>IF([1]tips!D243="Dinner",1,IF([1]tips!D243="Lunch",0,""))</f>
        <v>1</v>
      </c>
      <c r="H244" s="3">
        <f>[1]tips!E243</f>
        <v>2</v>
      </c>
      <c r="I244" s="3">
        <f>[1]tips!F243</f>
        <v>22.67</v>
      </c>
      <c r="J244" s="3">
        <f>[1]tips!G243</f>
        <v>2</v>
      </c>
    </row>
    <row r="245" spans="1:10" ht="15.75" customHeight="1" x14ac:dyDescent="0.3">
      <c r="A245" s="3">
        <f>IF([1]tips!A244="Male",1,IF([1]tips!A244="Female",0,""))</f>
        <v>1</v>
      </c>
      <c r="B245" s="3">
        <f>IF([1]tips!B244="Yes",1,IF([1]tips!B244="No",0,""))</f>
        <v>0</v>
      </c>
      <c r="C245" s="3">
        <f>IF([1]tips!C244=Correlation!$C$2,1,0)</f>
        <v>0</v>
      </c>
      <c r="D245" s="3">
        <f>IF([1]tips!C244=Correlation!$D$2,1,0)</f>
        <v>0</v>
      </c>
      <c r="E245" s="3">
        <f>IF([1]tips!C244=Correlation!$E$2,1,0)</f>
        <v>1</v>
      </c>
      <c r="F245" s="3">
        <f>IF([1]tips!C244=Correlation!$F$2,1,0)</f>
        <v>0</v>
      </c>
      <c r="G245" s="3">
        <f>IF([1]tips!D244="Dinner",1,IF([1]tips!D244="Lunch",0,""))</f>
        <v>1</v>
      </c>
      <c r="H245" s="3">
        <f>[1]tips!E244</f>
        <v>2</v>
      </c>
      <c r="I245" s="3">
        <f>[1]tips!F244</f>
        <v>17.82</v>
      </c>
      <c r="J245" s="3">
        <f>[1]tips!G244</f>
        <v>1.75</v>
      </c>
    </row>
    <row r="246" spans="1:10" ht="15.75" customHeight="1" x14ac:dyDescent="0.3">
      <c r="A246" s="3">
        <f>IF([1]tips!A245="Male",1,IF([1]tips!A245="Female",0,""))</f>
        <v>0</v>
      </c>
      <c r="B246" s="3">
        <f>IF([1]tips!B245="Yes",1,IF([1]tips!B245="No",0,""))</f>
        <v>0</v>
      </c>
      <c r="C246" s="3">
        <f>IF([1]tips!C245=Correlation!$C$2,1,0)</f>
        <v>0</v>
      </c>
      <c r="D246" s="3">
        <f>IF([1]tips!C245=Correlation!$D$2,1,0)</f>
        <v>0</v>
      </c>
      <c r="E246" s="3">
        <f>IF([1]tips!C245=Correlation!$E$2,1,0)</f>
        <v>0</v>
      </c>
      <c r="F246" s="3">
        <f>IF([1]tips!C245=Correlation!$F$2,1,0)</f>
        <v>1</v>
      </c>
      <c r="G246" s="3">
        <f>IF([1]tips!D245="Dinner",1,IF([1]tips!D245="Lunch",0,""))</f>
        <v>1</v>
      </c>
      <c r="H246" s="3">
        <f>[1]tips!E245</f>
        <v>2</v>
      </c>
      <c r="I246" s="3">
        <f>[1]tips!F245</f>
        <v>18.78</v>
      </c>
      <c r="J246" s="3">
        <f>[1]tips!G245</f>
        <v>3</v>
      </c>
    </row>
    <row r="247" spans="1:10" ht="15.75" customHeight="1" x14ac:dyDescent="0.3"/>
    <row r="248" spans="1:10" ht="15.75" customHeight="1" x14ac:dyDescent="0.3"/>
    <row r="249" spans="1:10" ht="15.75" customHeight="1" x14ac:dyDescent="0.3"/>
    <row r="250" spans="1:10" ht="15.75" customHeight="1" x14ac:dyDescent="0.3"/>
    <row r="251" spans="1:10" ht="15.75" customHeight="1" x14ac:dyDescent="0.3"/>
    <row r="252" spans="1:10" ht="15.75" customHeight="1" x14ac:dyDescent="0.3"/>
    <row r="253" spans="1:10" ht="15.75" customHeight="1" x14ac:dyDescent="0.3"/>
    <row r="254" spans="1:10" ht="15.75" customHeight="1" x14ac:dyDescent="0.3"/>
    <row r="255" spans="1:10" ht="15.75" customHeight="1" x14ac:dyDescent="0.3"/>
    <row r="256" spans="1:10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">
    <mergeCell ref="A1:G1"/>
    <mergeCell ref="L3:V3"/>
    <mergeCell ref="L16:V21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workbookViewId="0">
      <selection sqref="A1:O1"/>
    </sheetView>
  </sheetViews>
  <sheetFormatPr defaultColWidth="13" defaultRowHeight="15" customHeight="1" x14ac:dyDescent="0.3"/>
  <cols>
    <col min="1" max="3" width="7.796875" style="2" customWidth="1"/>
    <col min="4" max="4" width="13.796875" style="2" customWidth="1"/>
    <col min="5" max="5" width="13.59765625" style="2" customWidth="1"/>
    <col min="6" max="6" width="7.796875" style="2" customWidth="1"/>
    <col min="7" max="7" width="16.19921875" style="2" customWidth="1"/>
    <col min="8" max="8" width="10.796875" style="2" customWidth="1"/>
    <col min="9" max="9" width="13.09765625" style="2" customWidth="1"/>
    <col min="10" max="10" width="7.796875" style="2" customWidth="1"/>
    <col min="11" max="11" width="10.796875" style="2" customWidth="1"/>
    <col min="12" max="12" width="12.09765625" style="2" customWidth="1"/>
    <col min="13" max="13" width="7.796875" style="2" customWidth="1"/>
    <col min="14" max="14" width="11.19921875" style="2" customWidth="1"/>
    <col min="15" max="15" width="11.296875" style="2" customWidth="1"/>
    <col min="16" max="26" width="7.796875" style="2" customWidth="1"/>
    <col min="27" max="16384" width="13" style="2"/>
  </cols>
  <sheetData>
    <row r="1" spans="1:15" ht="14.4" x14ac:dyDescent="0.3">
      <c r="A1" s="22" t="str">
        <f>[1]correlation!H2</f>
        <v>size</v>
      </c>
      <c r="B1" s="22" t="str">
        <f>[1]correlation!I2</f>
        <v>total_bill</v>
      </c>
      <c r="C1" s="22" t="str">
        <f>[1]correlation!J2</f>
        <v>tip</v>
      </c>
      <c r="D1" s="23" t="s">
        <v>29</v>
      </c>
      <c r="E1" s="23" t="s">
        <v>30</v>
      </c>
      <c r="G1" s="24" t="s">
        <v>31</v>
      </c>
      <c r="H1" s="25"/>
      <c r="I1" s="25"/>
      <c r="J1" s="25"/>
      <c r="K1" s="25"/>
      <c r="L1" s="25"/>
      <c r="M1" s="25"/>
      <c r="N1" s="25"/>
      <c r="O1" s="25"/>
    </row>
    <row r="2" spans="1:15" ht="14.4" x14ac:dyDescent="0.3">
      <c r="A2" s="3">
        <f>[1]correlation!H3</f>
        <v>2</v>
      </c>
      <c r="B2" s="3">
        <f>[1]correlation!I3</f>
        <v>16.989999999999998</v>
      </c>
      <c r="C2" s="3">
        <f>[1]correlation!J3</f>
        <v>1.01</v>
      </c>
      <c r="D2" s="26">
        <f t="shared" ref="D2:D245" si="0">A2*$H$19+B2*$H$20+$H$18</f>
        <v>2.629339922374335</v>
      </c>
      <c r="E2" s="26">
        <f t="shared" ref="E2:E245" si="1">POWER((C2-D2),2)</f>
        <v>2.6222617841953171</v>
      </c>
      <c r="G2" s="1" t="s">
        <v>32</v>
      </c>
    </row>
    <row r="3" spans="1:15" thickBot="1" x14ac:dyDescent="0.35">
      <c r="A3" s="3">
        <f>[1]correlation!H4</f>
        <v>3</v>
      </c>
      <c r="B3" s="3">
        <f>[1]correlation!I4</f>
        <v>10.34</v>
      </c>
      <c r="C3" s="3">
        <f>[1]correlation!J4</f>
        <v>1.66</v>
      </c>
      <c r="D3" s="26">
        <f t="shared" si="0"/>
        <v>2.2053940268305294</v>
      </c>
      <c r="E3" s="26">
        <f t="shared" si="1"/>
        <v>0.29745464450242032</v>
      </c>
    </row>
    <row r="4" spans="1:15" ht="14.4" x14ac:dyDescent="0.3">
      <c r="A4" s="3">
        <f>[1]correlation!H5</f>
        <v>3</v>
      </c>
      <c r="B4" s="3">
        <f>[1]correlation!I5</f>
        <v>21.01</v>
      </c>
      <c r="C4" s="3">
        <f>[1]correlation!J5</f>
        <v>3.5</v>
      </c>
      <c r="D4" s="26">
        <f t="shared" si="0"/>
        <v>3.1946453308308462</v>
      </c>
      <c r="E4" s="26">
        <f t="shared" si="1"/>
        <v>9.324147398340335E-2</v>
      </c>
      <c r="G4" s="27" t="s">
        <v>33</v>
      </c>
      <c r="H4" s="28"/>
    </row>
    <row r="5" spans="1:15" ht="14.4" x14ac:dyDescent="0.3">
      <c r="A5" s="3">
        <f>[1]correlation!H6</f>
        <v>2</v>
      </c>
      <c r="B5" s="3">
        <f>[1]correlation!I6</f>
        <v>23.68</v>
      </c>
      <c r="C5" s="3">
        <f>[1]correlation!J6</f>
        <v>3.31</v>
      </c>
      <c r="D5" s="26">
        <f t="shared" si="0"/>
        <v>3.249592145782219</v>
      </c>
      <c r="E5" s="26">
        <f t="shared" si="1"/>
        <v>3.6491088511966881E-3</v>
      </c>
      <c r="G5" s="11" t="s">
        <v>34</v>
      </c>
      <c r="H5" s="11">
        <v>0.68400972858295372</v>
      </c>
    </row>
    <row r="6" spans="1:15" ht="14.4" x14ac:dyDescent="0.3">
      <c r="A6" s="3">
        <f>[1]correlation!H7</f>
        <v>4</v>
      </c>
      <c r="B6" s="3">
        <f>[1]correlation!I7</f>
        <v>24.59</v>
      </c>
      <c r="C6" s="3">
        <f>[1]correlation!J7</f>
        <v>3.61</v>
      </c>
      <c r="D6" s="26">
        <f t="shared" si="0"/>
        <v>3.7191568710811582</v>
      </c>
      <c r="E6" s="26">
        <f t="shared" si="1"/>
        <v>1.1915222504228624E-2</v>
      </c>
      <c r="G6" s="11" t="s">
        <v>35</v>
      </c>
      <c r="H6" s="11">
        <v>0.46786930879612609</v>
      </c>
    </row>
    <row r="7" spans="1:15" ht="14.4" x14ac:dyDescent="0.3">
      <c r="A7" s="3">
        <f>[1]correlation!H8</f>
        <v>4</v>
      </c>
      <c r="B7" s="3">
        <f>[1]correlation!I8</f>
        <v>25.29</v>
      </c>
      <c r="C7" s="3">
        <f>[1]correlation!J8</f>
        <v>4.71</v>
      </c>
      <c r="D7" s="26">
        <f t="shared" si="0"/>
        <v>3.7840562068637471</v>
      </c>
      <c r="E7" s="26">
        <f t="shared" si="1"/>
        <v>0.85737190804755181</v>
      </c>
      <c r="G7" s="11" t="s">
        <v>36</v>
      </c>
      <c r="H7" s="11">
        <v>0.46345328646248396</v>
      </c>
    </row>
    <row r="8" spans="1:15" ht="14.4" x14ac:dyDescent="0.3">
      <c r="A8" s="3">
        <f>[1]correlation!H9</f>
        <v>2</v>
      </c>
      <c r="B8" s="3">
        <f>[1]correlation!I9</f>
        <v>8.77</v>
      </c>
      <c r="C8" s="3">
        <f>[1]correlation!J9</f>
        <v>2</v>
      </c>
      <c r="D8" s="26">
        <f t="shared" si="0"/>
        <v>1.8672362936130793</v>
      </c>
      <c r="E8" s="26">
        <f t="shared" si="1"/>
        <v>1.7626201733592486E-2</v>
      </c>
      <c r="G8" s="11" t="s">
        <v>37</v>
      </c>
      <c r="H8" s="11">
        <v>1.0135059665680684</v>
      </c>
    </row>
    <row r="9" spans="1:15" thickBot="1" x14ac:dyDescent="0.35">
      <c r="A9" s="3">
        <f>[1]correlation!H10</f>
        <v>4</v>
      </c>
      <c r="B9" s="3">
        <f>[1]correlation!I10</f>
        <v>26.88</v>
      </c>
      <c r="C9" s="3">
        <f>[1]correlation!J10</f>
        <v>3.12</v>
      </c>
      <c r="D9" s="26">
        <f t="shared" si="0"/>
        <v>3.9314704124270552</v>
      </c>
      <c r="E9" s="26">
        <f t="shared" si="1"/>
        <v>0.65848423024453484</v>
      </c>
      <c r="G9" s="12" t="s">
        <v>38</v>
      </c>
      <c r="H9" s="12">
        <v>244</v>
      </c>
    </row>
    <row r="10" spans="1:15" ht="14.4" x14ac:dyDescent="0.3">
      <c r="A10" s="3">
        <f>[1]correlation!H11</f>
        <v>2</v>
      </c>
      <c r="B10" s="3">
        <f>[1]correlation!I11</f>
        <v>15.04</v>
      </c>
      <c r="C10" s="3">
        <f>[1]correlation!J11</f>
        <v>1.96</v>
      </c>
      <c r="D10" s="26">
        <f t="shared" si="0"/>
        <v>2.4485489155514095</v>
      </c>
      <c r="E10" s="26">
        <f t="shared" si="1"/>
        <v>0.2386800428864583</v>
      </c>
    </row>
    <row r="11" spans="1:15" thickBot="1" x14ac:dyDescent="0.35">
      <c r="A11" s="3">
        <f>[1]correlation!H12</f>
        <v>2</v>
      </c>
      <c r="B11" s="3">
        <f>[1]correlation!I12</f>
        <v>14.78</v>
      </c>
      <c r="C11" s="3">
        <f>[1]correlation!J12</f>
        <v>3.23</v>
      </c>
      <c r="D11" s="26">
        <f t="shared" si="0"/>
        <v>2.4244434479750194</v>
      </c>
      <c r="E11" s="26">
        <f t="shared" si="1"/>
        <v>0.64892135851037525</v>
      </c>
      <c r="G11" s="1" t="s">
        <v>39</v>
      </c>
    </row>
    <row r="12" spans="1:15" ht="14.4" x14ac:dyDescent="0.3">
      <c r="A12" s="3">
        <f>[1]correlation!H13</f>
        <v>2</v>
      </c>
      <c r="B12" s="3">
        <f>[1]correlation!I13</f>
        <v>10.27</v>
      </c>
      <c r="C12" s="3">
        <f>[1]correlation!J13</f>
        <v>1.71</v>
      </c>
      <c r="D12" s="26">
        <f t="shared" si="0"/>
        <v>2.0063062988614835</v>
      </c>
      <c r="E12" s="26">
        <f t="shared" si="1"/>
        <v>8.7797422744990791E-2</v>
      </c>
      <c r="G12" s="10"/>
      <c r="H12" s="10" t="s">
        <v>40</v>
      </c>
      <c r="I12" s="10" t="s">
        <v>41</v>
      </c>
      <c r="J12" s="10" t="s">
        <v>42</v>
      </c>
      <c r="K12" s="10" t="s">
        <v>43</v>
      </c>
      <c r="L12" s="10" t="s">
        <v>44</v>
      </c>
    </row>
    <row r="13" spans="1:15" ht="14.4" x14ac:dyDescent="0.3">
      <c r="A13" s="3">
        <f>[1]correlation!H14</f>
        <v>4</v>
      </c>
      <c r="B13" s="3">
        <f>[1]correlation!I14</f>
        <v>35.26</v>
      </c>
      <c r="C13" s="3">
        <f>[1]correlation!J14</f>
        <v>5</v>
      </c>
      <c r="D13" s="26">
        <f t="shared" si="0"/>
        <v>4.708408175081475</v>
      </c>
      <c r="E13" s="26">
        <f t="shared" si="1"/>
        <v>8.5025792359315719E-2</v>
      </c>
      <c r="G13" s="11" t="s">
        <v>45</v>
      </c>
      <c r="H13" s="11">
        <v>2</v>
      </c>
      <c r="I13" s="11">
        <v>217.65864008033392</v>
      </c>
      <c r="J13" s="11">
        <v>108.82932004016696</v>
      </c>
      <c r="K13" s="11">
        <v>105.94813011515087</v>
      </c>
      <c r="L13" s="11">
        <v>9.6650948240605644E-34</v>
      </c>
    </row>
    <row r="14" spans="1:15" ht="14.4" x14ac:dyDescent="0.3">
      <c r="A14" s="3">
        <f>[1]correlation!H15</f>
        <v>2</v>
      </c>
      <c r="B14" s="3">
        <f>[1]correlation!I15</f>
        <v>15.42</v>
      </c>
      <c r="C14" s="3">
        <f>[1]correlation!J15</f>
        <v>1.57</v>
      </c>
      <c r="D14" s="26">
        <f t="shared" si="0"/>
        <v>2.4837799835476719</v>
      </c>
      <c r="E14" s="26">
        <f t="shared" si="1"/>
        <v>0.83499385833238349</v>
      </c>
      <c r="G14" s="11" t="s">
        <v>46</v>
      </c>
      <c r="H14" s="11">
        <v>241</v>
      </c>
      <c r="I14" s="11">
        <v>247.55383696884692</v>
      </c>
      <c r="J14" s="11">
        <v>1.0271943442690743</v>
      </c>
      <c r="K14" s="11"/>
      <c r="L14" s="11"/>
    </row>
    <row r="15" spans="1:15" thickBot="1" x14ac:dyDescent="0.35">
      <c r="A15" s="3">
        <f>[1]correlation!H16</f>
        <v>4</v>
      </c>
      <c r="B15" s="3">
        <f>[1]correlation!I16</f>
        <v>18.43</v>
      </c>
      <c r="C15" s="3">
        <f>[1]correlation!J16</f>
        <v>3</v>
      </c>
      <c r="D15" s="26">
        <f t="shared" si="0"/>
        <v>3.1480427161943778</v>
      </c>
      <c r="E15" s="26">
        <f t="shared" si="1"/>
        <v>2.1916645818209093E-2</v>
      </c>
      <c r="G15" s="12" t="s">
        <v>47</v>
      </c>
      <c r="H15" s="12">
        <v>243</v>
      </c>
      <c r="I15" s="12">
        <v>465.21247704918085</v>
      </c>
      <c r="J15" s="12"/>
      <c r="K15" s="12"/>
      <c r="L15" s="12"/>
    </row>
    <row r="16" spans="1:15" thickBot="1" x14ac:dyDescent="0.35">
      <c r="A16" s="3">
        <f>[1]correlation!H17</f>
        <v>2</v>
      </c>
      <c r="B16" s="3">
        <f>[1]correlation!I17</f>
        <v>14.83</v>
      </c>
      <c r="C16" s="3">
        <f>[1]correlation!J17</f>
        <v>3.02</v>
      </c>
      <c r="D16" s="26">
        <f t="shared" si="0"/>
        <v>2.4290791148166329</v>
      </c>
      <c r="E16" s="26">
        <f t="shared" si="1"/>
        <v>0.34918749254589421</v>
      </c>
    </row>
    <row r="17" spans="1:15" ht="14.4" x14ac:dyDescent="0.3">
      <c r="A17" s="3">
        <f>[1]correlation!H18</f>
        <v>2</v>
      </c>
      <c r="B17" s="3">
        <f>[1]correlation!I18</f>
        <v>21.58</v>
      </c>
      <c r="C17" s="3">
        <f>[1]correlation!J18</f>
        <v>3.92</v>
      </c>
      <c r="D17" s="26">
        <f t="shared" si="0"/>
        <v>3.0548941384344528</v>
      </c>
      <c r="E17" s="26">
        <f t="shared" si="1"/>
        <v>0.74840815171506758</v>
      </c>
      <c r="G17" s="10"/>
      <c r="H17" s="10" t="s">
        <v>48</v>
      </c>
      <c r="I17" s="10" t="s">
        <v>37</v>
      </c>
      <c r="J17" s="10" t="s">
        <v>49</v>
      </c>
      <c r="K17" s="10" t="s">
        <v>50</v>
      </c>
      <c r="L17" s="10" t="s">
        <v>51</v>
      </c>
      <c r="M17" s="10" t="s">
        <v>52</v>
      </c>
      <c r="N17" s="10" t="s">
        <v>53</v>
      </c>
      <c r="O17" s="10" t="s">
        <v>54</v>
      </c>
    </row>
    <row r="18" spans="1:15" ht="14.4" x14ac:dyDescent="0.3">
      <c r="A18" s="3">
        <f>[1]correlation!H19</f>
        <v>3</v>
      </c>
      <c r="B18" s="3">
        <f>[1]correlation!I19</f>
        <v>10.33</v>
      </c>
      <c r="C18" s="3">
        <f>[1]correlation!J19</f>
        <v>1.67</v>
      </c>
      <c r="D18" s="26">
        <f t="shared" si="0"/>
        <v>2.2044668934622069</v>
      </c>
      <c r="E18" s="26">
        <f t="shared" si="1"/>
        <v>0.28565486020714215</v>
      </c>
      <c r="G18" s="11" t="s">
        <v>55</v>
      </c>
      <c r="H18" s="11">
        <v>0.66894474081250099</v>
      </c>
      <c r="I18" s="11">
        <v>0.19360933134415173</v>
      </c>
      <c r="J18" s="11">
        <v>3.4551265487478666</v>
      </c>
      <c r="K18" s="11">
        <v>6.4980607377792133E-4</v>
      </c>
      <c r="L18" s="11">
        <v>0.28756219664764793</v>
      </c>
      <c r="M18" s="11">
        <v>1.0503272849773544</v>
      </c>
      <c r="N18" s="11">
        <v>0.28756219664764793</v>
      </c>
      <c r="O18" s="11">
        <v>1.0503272849773544</v>
      </c>
    </row>
    <row r="19" spans="1:15" ht="14.4" x14ac:dyDescent="0.3">
      <c r="A19" s="3">
        <f>[1]correlation!H20</f>
        <v>3</v>
      </c>
      <c r="B19" s="3">
        <f>[1]correlation!I20</f>
        <v>16.29</v>
      </c>
      <c r="C19" s="3">
        <f>[1]correlation!J20</f>
        <v>3.71</v>
      </c>
      <c r="D19" s="26">
        <f t="shared" si="0"/>
        <v>2.7570383809825332</v>
      </c>
      <c r="E19" s="26">
        <f t="shared" si="1"/>
        <v>0.90813584732039154</v>
      </c>
      <c r="G19" s="11" t="s">
        <v>4</v>
      </c>
      <c r="H19" s="11">
        <v>0.192597794390787</v>
      </c>
      <c r="I19" s="11">
        <v>8.5314556726534319E-2</v>
      </c>
      <c r="J19" s="11">
        <v>2.2575021400877255</v>
      </c>
      <c r="K19" s="11">
        <v>2.4872445933337681E-2</v>
      </c>
      <c r="L19" s="11">
        <v>2.4540384798141274E-2</v>
      </c>
      <c r="M19" s="11">
        <v>0.36065520398343254</v>
      </c>
      <c r="N19" s="11">
        <v>2.4540384798141274E-2</v>
      </c>
      <c r="O19" s="11">
        <v>0.36065520398343254</v>
      </c>
    </row>
    <row r="20" spans="1:15" thickBot="1" x14ac:dyDescent="0.35">
      <c r="A20" s="3">
        <f>[1]correlation!H21</f>
        <v>3</v>
      </c>
      <c r="B20" s="3">
        <f>[1]correlation!I21</f>
        <v>16.97</v>
      </c>
      <c r="C20" s="3">
        <f>[1]correlation!J21</f>
        <v>3.5</v>
      </c>
      <c r="D20" s="26">
        <f t="shared" si="0"/>
        <v>2.820083450028477</v>
      </c>
      <c r="E20" s="26">
        <f t="shared" si="1"/>
        <v>0.46228651492517847</v>
      </c>
      <c r="G20" s="12" t="s">
        <v>5</v>
      </c>
      <c r="H20" s="12">
        <v>9.2713336832269594E-2</v>
      </c>
      <c r="I20" s="12">
        <v>9.1146824764894475E-3</v>
      </c>
      <c r="J20" s="12">
        <v>10.171866883066507</v>
      </c>
      <c r="K20" s="12">
        <v>1.8809170134717627E-20</v>
      </c>
      <c r="L20" s="12">
        <v>7.4758722930116123E-2</v>
      </c>
      <c r="M20" s="12">
        <v>0.11066795073442312</v>
      </c>
      <c r="N20" s="12">
        <v>7.4758722930116123E-2</v>
      </c>
      <c r="O20" s="12">
        <v>0.11066795073442312</v>
      </c>
    </row>
    <row r="21" spans="1:15" ht="15.75" customHeight="1" x14ac:dyDescent="0.3">
      <c r="A21" s="3">
        <f>[1]correlation!H22</f>
        <v>3</v>
      </c>
      <c r="B21" s="3">
        <f>[1]correlation!I22</f>
        <v>20.65</v>
      </c>
      <c r="C21" s="3">
        <f>[1]correlation!J22</f>
        <v>3.35</v>
      </c>
      <c r="D21" s="26">
        <f t="shared" si="0"/>
        <v>3.1612685295712288</v>
      </c>
      <c r="E21" s="26">
        <f t="shared" si="1"/>
        <v>3.561956793020616E-2</v>
      </c>
    </row>
    <row r="22" spans="1:15" ht="15.75" customHeight="1" x14ac:dyDescent="0.3">
      <c r="A22" s="3">
        <f>[1]correlation!H23</f>
        <v>2</v>
      </c>
      <c r="B22" s="3">
        <f>[1]correlation!I23</f>
        <v>17.920000000000002</v>
      </c>
      <c r="C22" s="3">
        <f>[1]correlation!J23</f>
        <v>4.08</v>
      </c>
      <c r="D22" s="26">
        <f t="shared" si="0"/>
        <v>2.715563325628346</v>
      </c>
      <c r="E22" s="26">
        <f t="shared" si="1"/>
        <v>1.8616874383703792</v>
      </c>
      <c r="G22" s="29" t="s">
        <v>56</v>
      </c>
      <c r="H22" s="15"/>
      <c r="I22" s="15"/>
      <c r="J22" s="15"/>
      <c r="K22" s="15"/>
      <c r="L22" s="15"/>
      <c r="M22" s="15"/>
      <c r="N22" s="16"/>
    </row>
    <row r="23" spans="1:15" ht="15.75" customHeight="1" x14ac:dyDescent="0.3">
      <c r="A23" s="3">
        <f>[1]correlation!H24</f>
        <v>2</v>
      </c>
      <c r="B23" s="3">
        <f>[1]correlation!I24</f>
        <v>20.29</v>
      </c>
      <c r="C23" s="3">
        <f>[1]correlation!J24</f>
        <v>2.75</v>
      </c>
      <c r="D23" s="26">
        <f t="shared" si="0"/>
        <v>2.9352939339208248</v>
      </c>
      <c r="E23" s="26">
        <f t="shared" si="1"/>
        <v>3.4333841947855E-2</v>
      </c>
      <c r="G23" s="17"/>
      <c r="H23" s="18"/>
      <c r="I23" s="18"/>
      <c r="J23" s="18"/>
      <c r="K23" s="18"/>
      <c r="L23" s="18"/>
      <c r="M23" s="18"/>
      <c r="N23" s="19"/>
    </row>
    <row r="24" spans="1:15" ht="15.75" customHeight="1" x14ac:dyDescent="0.3">
      <c r="A24" s="3">
        <f>[1]correlation!H25</f>
        <v>2</v>
      </c>
      <c r="B24" s="3">
        <f>[1]correlation!I25</f>
        <v>15.77</v>
      </c>
      <c r="C24" s="3">
        <f>[1]correlation!J25</f>
        <v>2.23</v>
      </c>
      <c r="D24" s="26">
        <f t="shared" si="0"/>
        <v>2.5162296514389664</v>
      </c>
      <c r="E24" s="26">
        <f t="shared" si="1"/>
        <v>8.1927413362872195E-2</v>
      </c>
      <c r="G24" s="20"/>
      <c r="H24" s="5"/>
      <c r="I24" s="5"/>
      <c r="J24" s="5"/>
      <c r="K24" s="5"/>
      <c r="L24" s="5"/>
      <c r="M24" s="5"/>
      <c r="N24" s="21"/>
    </row>
    <row r="25" spans="1:15" ht="15.75" customHeight="1" x14ac:dyDescent="0.3">
      <c r="A25" s="3">
        <f>[1]correlation!H26</f>
        <v>4</v>
      </c>
      <c r="B25" s="3">
        <f>[1]correlation!I26</f>
        <v>39.42</v>
      </c>
      <c r="C25" s="3">
        <f>[1]correlation!J26</f>
        <v>7.58</v>
      </c>
      <c r="D25" s="26">
        <f t="shared" si="0"/>
        <v>5.0940956563037165</v>
      </c>
      <c r="E25" s="26">
        <f t="shared" si="1"/>
        <v>6.1797204060080499</v>
      </c>
    </row>
    <row r="26" spans="1:15" ht="15.75" customHeight="1" x14ac:dyDescent="0.3">
      <c r="A26" s="3">
        <f>[1]correlation!H27</f>
        <v>2</v>
      </c>
      <c r="B26" s="3">
        <f>[1]correlation!I27</f>
        <v>19.82</v>
      </c>
      <c r="C26" s="3">
        <f>[1]correlation!J27</f>
        <v>3.18</v>
      </c>
      <c r="D26" s="26">
        <f t="shared" si="0"/>
        <v>2.8917186656096581</v>
      </c>
      <c r="E26" s="26">
        <f t="shared" si="1"/>
        <v>8.3106127757876236E-2</v>
      </c>
      <c r="G26" s="30" t="s">
        <v>57</v>
      </c>
      <c r="H26" s="16"/>
      <c r="I26" s="31">
        <f>SQRT(SUM(E2:E245)/COUNT(E2:E245))</f>
        <v>1.0072561271146621</v>
      </c>
      <c r="J26" s="16"/>
    </row>
    <row r="27" spans="1:15" ht="15.75" customHeight="1" x14ac:dyDescent="0.3">
      <c r="A27" s="3">
        <f>[1]correlation!H28</f>
        <v>4</v>
      </c>
      <c r="B27" s="3">
        <f>[1]correlation!I28</f>
        <v>17.809999999999999</v>
      </c>
      <c r="C27" s="3">
        <f>[1]correlation!J28</f>
        <v>2.34</v>
      </c>
      <c r="D27" s="26">
        <f t="shared" si="0"/>
        <v>3.0905604473583703</v>
      </c>
      <c r="E27" s="26">
        <f t="shared" si="1"/>
        <v>0.56334098513879716</v>
      </c>
      <c r="G27" s="20"/>
      <c r="H27" s="21"/>
      <c r="I27" s="20"/>
      <c r="J27" s="21"/>
    </row>
    <row r="28" spans="1:15" ht="15.75" customHeight="1" x14ac:dyDescent="0.3">
      <c r="A28" s="3">
        <f>[1]correlation!H29</f>
        <v>2</v>
      </c>
      <c r="B28" s="3">
        <f>[1]correlation!I29</f>
        <v>13.37</v>
      </c>
      <c r="C28" s="3">
        <f>[1]correlation!J29</f>
        <v>2</v>
      </c>
      <c r="D28" s="26">
        <f t="shared" si="0"/>
        <v>2.2937176430415191</v>
      </c>
      <c r="E28" s="26">
        <f t="shared" si="1"/>
        <v>8.6270053833865268E-2</v>
      </c>
    </row>
    <row r="29" spans="1:15" ht="15.75" customHeight="1" x14ac:dyDescent="0.3">
      <c r="A29" s="3">
        <f>[1]correlation!H30</f>
        <v>2</v>
      </c>
      <c r="B29" s="3">
        <f>[1]correlation!I30</f>
        <v>12.69</v>
      </c>
      <c r="C29" s="3">
        <f>[1]correlation!J30</f>
        <v>2</v>
      </c>
      <c r="D29" s="26">
        <f t="shared" si="0"/>
        <v>2.2306725739955762</v>
      </c>
      <c r="E29" s="26">
        <f t="shared" si="1"/>
        <v>5.3209836393744561E-2</v>
      </c>
    </row>
    <row r="30" spans="1:15" ht="15.75" customHeight="1" x14ac:dyDescent="0.3">
      <c r="A30" s="3">
        <f>[1]correlation!H31</f>
        <v>2</v>
      </c>
      <c r="B30" s="3">
        <f>[1]correlation!I31</f>
        <v>21.7</v>
      </c>
      <c r="C30" s="3">
        <f>[1]correlation!J31</f>
        <v>4.3</v>
      </c>
      <c r="D30" s="26">
        <f t="shared" si="0"/>
        <v>3.0660197388543251</v>
      </c>
      <c r="E30" s="26">
        <f t="shared" si="1"/>
        <v>1.5227072848971475</v>
      </c>
    </row>
    <row r="31" spans="1:15" ht="15.75" customHeight="1" x14ac:dyDescent="0.3">
      <c r="A31" s="3">
        <f>[1]correlation!H32</f>
        <v>2</v>
      </c>
      <c r="B31" s="3">
        <f>[1]correlation!I32</f>
        <v>19.649999999999999</v>
      </c>
      <c r="C31" s="3">
        <f>[1]correlation!J32</f>
        <v>3</v>
      </c>
      <c r="D31" s="26">
        <f t="shared" si="0"/>
        <v>2.8759573983481723</v>
      </c>
      <c r="E31" s="26">
        <f t="shared" si="1"/>
        <v>1.5386567024554003E-2</v>
      </c>
    </row>
    <row r="32" spans="1:15" ht="15.75" customHeight="1" x14ac:dyDescent="0.3">
      <c r="A32" s="3">
        <f>[1]correlation!H33</f>
        <v>2</v>
      </c>
      <c r="B32" s="3">
        <f>[1]correlation!I33</f>
        <v>9.5500000000000007</v>
      </c>
      <c r="C32" s="3">
        <f>[1]correlation!J33</f>
        <v>1.45</v>
      </c>
      <c r="D32" s="26">
        <f t="shared" si="0"/>
        <v>1.9395526963422496</v>
      </c>
      <c r="E32" s="26">
        <f t="shared" si="1"/>
        <v>0.23966184249596686</v>
      </c>
    </row>
    <row r="33" spans="1:5" ht="15.75" customHeight="1" x14ac:dyDescent="0.3">
      <c r="A33" s="3">
        <f>[1]correlation!H34</f>
        <v>4</v>
      </c>
      <c r="B33" s="3">
        <f>[1]correlation!I34</f>
        <v>18.350000000000001</v>
      </c>
      <c r="C33" s="3">
        <f>[1]correlation!J34</f>
        <v>2.5</v>
      </c>
      <c r="D33" s="26">
        <f t="shared" si="0"/>
        <v>3.140625649247796</v>
      </c>
      <c r="E33" s="26">
        <f t="shared" si="1"/>
        <v>0.41040122247416011</v>
      </c>
    </row>
    <row r="34" spans="1:5" ht="15.75" customHeight="1" x14ac:dyDescent="0.3">
      <c r="A34" s="3">
        <f>[1]correlation!H35</f>
        <v>2</v>
      </c>
      <c r="B34" s="3">
        <f>[1]correlation!I35</f>
        <v>15.06</v>
      </c>
      <c r="C34" s="3">
        <f>[1]correlation!J35</f>
        <v>3</v>
      </c>
      <c r="D34" s="26">
        <f t="shared" si="0"/>
        <v>2.450403182288055</v>
      </c>
      <c r="E34" s="26">
        <f t="shared" si="1"/>
        <v>0.30205666203909692</v>
      </c>
    </row>
    <row r="35" spans="1:5" ht="15.75" customHeight="1" x14ac:dyDescent="0.3">
      <c r="A35" s="3">
        <f>[1]correlation!H36</f>
        <v>4</v>
      </c>
      <c r="B35" s="3">
        <f>[1]correlation!I36</f>
        <v>20.69</v>
      </c>
      <c r="C35" s="3">
        <f>[1]correlation!J36</f>
        <v>2.4500000000000002</v>
      </c>
      <c r="D35" s="26">
        <f t="shared" si="0"/>
        <v>3.3575748574353068</v>
      </c>
      <c r="E35" s="26">
        <f t="shared" si="1"/>
        <v>0.82369212184871721</v>
      </c>
    </row>
    <row r="36" spans="1:5" ht="15.75" customHeight="1" x14ac:dyDescent="0.3">
      <c r="A36" s="3">
        <f>[1]correlation!H37</f>
        <v>2</v>
      </c>
      <c r="B36" s="3">
        <f>[1]correlation!I37</f>
        <v>17.78</v>
      </c>
      <c r="C36" s="3">
        <f>[1]correlation!J37</f>
        <v>3.27</v>
      </c>
      <c r="D36" s="26">
        <f t="shared" si="0"/>
        <v>2.7025834584718282</v>
      </c>
      <c r="E36" s="26">
        <f t="shared" si="1"/>
        <v>0.32196153159979152</v>
      </c>
    </row>
    <row r="37" spans="1:5" ht="15.75" customHeight="1" x14ac:dyDescent="0.3">
      <c r="A37" s="3">
        <f>[1]correlation!H38</f>
        <v>3</v>
      </c>
      <c r="B37" s="3">
        <f>[1]correlation!I38</f>
        <v>24.06</v>
      </c>
      <c r="C37" s="3">
        <f>[1]correlation!J38</f>
        <v>3.6</v>
      </c>
      <c r="D37" s="26">
        <f t="shared" si="0"/>
        <v>3.4774210081692685</v>
      </c>
      <c r="E37" s="26">
        <f t="shared" si="1"/>
        <v>1.502560923823857E-2</v>
      </c>
    </row>
    <row r="38" spans="1:5" ht="15.75" customHeight="1" x14ac:dyDescent="0.3">
      <c r="A38" s="3">
        <f>[1]correlation!H39</f>
        <v>3</v>
      </c>
      <c r="B38" s="3">
        <f>[1]correlation!I39</f>
        <v>16.309999999999999</v>
      </c>
      <c r="C38" s="3">
        <f>[1]correlation!J39</f>
        <v>2</v>
      </c>
      <c r="D38" s="26">
        <f t="shared" si="0"/>
        <v>2.7588926477191791</v>
      </c>
      <c r="E38" s="26">
        <f t="shared" si="1"/>
        <v>0.57591805076222602</v>
      </c>
    </row>
    <row r="39" spans="1:5" ht="15.75" customHeight="1" x14ac:dyDescent="0.3">
      <c r="A39" s="3">
        <f>[1]correlation!H40</f>
        <v>3</v>
      </c>
      <c r="B39" s="3">
        <f>[1]correlation!I40</f>
        <v>16.93</v>
      </c>
      <c r="C39" s="3">
        <f>[1]correlation!J40</f>
        <v>3.07</v>
      </c>
      <c r="D39" s="26">
        <f t="shared" si="0"/>
        <v>2.8163749165551861</v>
      </c>
      <c r="E39" s="26">
        <f t="shared" si="1"/>
        <v>6.4325682952388719E-2</v>
      </c>
    </row>
    <row r="40" spans="1:5" ht="15.75" customHeight="1" x14ac:dyDescent="0.3">
      <c r="A40" s="3">
        <f>[1]correlation!H41</f>
        <v>3</v>
      </c>
      <c r="B40" s="3">
        <f>[1]correlation!I41</f>
        <v>18.690000000000001</v>
      </c>
      <c r="C40" s="3">
        <f>[1]correlation!J41</f>
        <v>2.31</v>
      </c>
      <c r="D40" s="26">
        <f t="shared" si="0"/>
        <v>2.9795503893799804</v>
      </c>
      <c r="E40" s="26">
        <f t="shared" si="1"/>
        <v>0.44829772391888328</v>
      </c>
    </row>
    <row r="41" spans="1:5" ht="15.75" customHeight="1" x14ac:dyDescent="0.3">
      <c r="A41" s="3">
        <f>[1]correlation!H42</f>
        <v>3</v>
      </c>
      <c r="B41" s="3">
        <f>[1]correlation!I42</f>
        <v>31.27</v>
      </c>
      <c r="C41" s="3">
        <f>[1]correlation!J42</f>
        <v>5</v>
      </c>
      <c r="D41" s="26">
        <f t="shared" si="0"/>
        <v>4.1458841667299318</v>
      </c>
      <c r="E41" s="26">
        <f t="shared" si="1"/>
        <v>0.72951385664262303</v>
      </c>
    </row>
    <row r="42" spans="1:5" ht="15.75" customHeight="1" x14ac:dyDescent="0.3">
      <c r="A42" s="3">
        <f>[1]correlation!H43</f>
        <v>3</v>
      </c>
      <c r="B42" s="3">
        <f>[1]correlation!I43</f>
        <v>16.04</v>
      </c>
      <c r="C42" s="3">
        <f>[1]correlation!J43</f>
        <v>2.2400000000000002</v>
      </c>
      <c r="D42" s="26">
        <f t="shared" si="0"/>
        <v>2.733860046774466</v>
      </c>
      <c r="E42" s="26">
        <f t="shared" si="1"/>
        <v>0.24389774580007756</v>
      </c>
    </row>
    <row r="43" spans="1:5" ht="15.75" customHeight="1" x14ac:dyDescent="0.3">
      <c r="A43" s="3">
        <f>[1]correlation!H44</f>
        <v>2</v>
      </c>
      <c r="B43" s="3">
        <f>[1]correlation!I44</f>
        <v>17.46</v>
      </c>
      <c r="C43" s="3">
        <f>[1]correlation!J44</f>
        <v>2.54</v>
      </c>
      <c r="D43" s="26">
        <f t="shared" si="0"/>
        <v>2.6729151906855022</v>
      </c>
      <c r="E43" s="26">
        <f t="shared" si="1"/>
        <v>1.7666447914963402E-2</v>
      </c>
    </row>
    <row r="44" spans="1:5" ht="15.75" customHeight="1" x14ac:dyDescent="0.3">
      <c r="A44" s="3">
        <f>[1]correlation!H45</f>
        <v>2</v>
      </c>
      <c r="B44" s="3">
        <f>[1]correlation!I45</f>
        <v>13.94</v>
      </c>
      <c r="C44" s="3">
        <f>[1]correlation!J45</f>
        <v>3.06</v>
      </c>
      <c r="D44" s="26">
        <f t="shared" si="0"/>
        <v>2.3465642450359128</v>
      </c>
      <c r="E44" s="26">
        <f t="shared" si="1"/>
        <v>0.50899057646117718</v>
      </c>
    </row>
    <row r="45" spans="1:5" ht="15.75" customHeight="1" x14ac:dyDescent="0.3">
      <c r="A45" s="3">
        <f>[1]correlation!H46</f>
        <v>2</v>
      </c>
      <c r="B45" s="3">
        <f>[1]correlation!I46</f>
        <v>9.68</v>
      </c>
      <c r="C45" s="3">
        <f>[1]correlation!J46</f>
        <v>1.32</v>
      </c>
      <c r="D45" s="26">
        <f t="shared" si="0"/>
        <v>1.9516054301304444</v>
      </c>
      <c r="E45" s="26">
        <f t="shared" si="1"/>
        <v>0.3989254193702636</v>
      </c>
    </row>
    <row r="46" spans="1:5" ht="15.75" customHeight="1" x14ac:dyDescent="0.3">
      <c r="A46" s="3">
        <f>[1]correlation!H47</f>
        <v>4</v>
      </c>
      <c r="B46" s="3">
        <f>[1]correlation!I47</f>
        <v>30.4</v>
      </c>
      <c r="C46" s="3">
        <f>[1]correlation!J47</f>
        <v>5.6</v>
      </c>
      <c r="D46" s="26">
        <f t="shared" si="0"/>
        <v>4.2578213580766446</v>
      </c>
      <c r="E46" s="26">
        <f t="shared" si="1"/>
        <v>1.8014435068352217</v>
      </c>
    </row>
    <row r="47" spans="1:5" ht="15.75" customHeight="1" x14ac:dyDescent="0.3">
      <c r="A47" s="3">
        <f>[1]correlation!H48</f>
        <v>2</v>
      </c>
      <c r="B47" s="3">
        <f>[1]correlation!I48</f>
        <v>18.29</v>
      </c>
      <c r="C47" s="3">
        <f>[1]correlation!J48</f>
        <v>3</v>
      </c>
      <c r="D47" s="26">
        <f t="shared" si="0"/>
        <v>2.7498672602562855</v>
      </c>
      <c r="E47" s="26">
        <f t="shared" si="1"/>
        <v>6.2566387491696823E-2</v>
      </c>
    </row>
    <row r="48" spans="1:5" ht="15.75" customHeight="1" x14ac:dyDescent="0.3">
      <c r="A48" s="3">
        <f>[1]correlation!H49</f>
        <v>2</v>
      </c>
      <c r="B48" s="3">
        <f>[1]correlation!I49</f>
        <v>22.23</v>
      </c>
      <c r="C48" s="3">
        <f>[1]correlation!J49</f>
        <v>5</v>
      </c>
      <c r="D48" s="26">
        <f t="shared" si="0"/>
        <v>3.1151578073754282</v>
      </c>
      <c r="E48" s="26">
        <f t="shared" si="1"/>
        <v>3.5526300910978033</v>
      </c>
    </row>
    <row r="49" spans="1:5" ht="15.75" customHeight="1" x14ac:dyDescent="0.3">
      <c r="A49" s="3">
        <f>[1]correlation!H50</f>
        <v>4</v>
      </c>
      <c r="B49" s="3">
        <f>[1]correlation!I50</f>
        <v>32.4</v>
      </c>
      <c r="C49" s="3">
        <f>[1]correlation!J50</f>
        <v>6</v>
      </c>
      <c r="D49" s="26">
        <f t="shared" si="0"/>
        <v>4.4432480317411835</v>
      </c>
      <c r="E49" s="26">
        <f t="shared" si="1"/>
        <v>2.423476690677699</v>
      </c>
    </row>
    <row r="50" spans="1:5" ht="15.75" customHeight="1" x14ac:dyDescent="0.3">
      <c r="A50" s="3">
        <f>[1]correlation!H51</f>
        <v>3</v>
      </c>
      <c r="B50" s="3">
        <f>[1]correlation!I51</f>
        <v>28.55</v>
      </c>
      <c r="C50" s="3">
        <f>[1]correlation!J51</f>
        <v>2.0499999999999998</v>
      </c>
      <c r="D50" s="26">
        <f t="shared" si="0"/>
        <v>3.893703890546159</v>
      </c>
      <c r="E50" s="26">
        <f t="shared" si="1"/>
        <v>3.3992440360150433</v>
      </c>
    </row>
    <row r="51" spans="1:5" ht="15.75" customHeight="1" x14ac:dyDescent="0.3">
      <c r="A51" s="3">
        <f>[1]correlation!H52</f>
        <v>2</v>
      </c>
      <c r="B51" s="3">
        <f>[1]correlation!I52</f>
        <v>18.04</v>
      </c>
      <c r="C51" s="3">
        <f>[1]correlation!J52</f>
        <v>3</v>
      </c>
      <c r="D51" s="26">
        <f t="shared" si="0"/>
        <v>2.7266889260482183</v>
      </c>
      <c r="E51" s="26">
        <f t="shared" si="1"/>
        <v>7.4698943144676275E-2</v>
      </c>
    </row>
    <row r="52" spans="1:5" ht="15.75" customHeight="1" x14ac:dyDescent="0.3">
      <c r="A52" s="3">
        <f>[1]correlation!H53</f>
        <v>2</v>
      </c>
      <c r="B52" s="3">
        <f>[1]correlation!I53</f>
        <v>12.54</v>
      </c>
      <c r="C52" s="3">
        <f>[1]correlation!J53</f>
        <v>2.5</v>
      </c>
      <c r="D52" s="26">
        <f t="shared" si="0"/>
        <v>2.2167655734707354</v>
      </c>
      <c r="E52" s="26">
        <f t="shared" si="1"/>
        <v>8.0221740371361358E-2</v>
      </c>
    </row>
    <row r="53" spans="1:5" ht="15.75" customHeight="1" x14ac:dyDescent="0.3">
      <c r="A53" s="3">
        <f>[1]correlation!H54</f>
        <v>2</v>
      </c>
      <c r="B53" s="3">
        <f>[1]correlation!I54</f>
        <v>10.29</v>
      </c>
      <c r="C53" s="3">
        <f>[1]correlation!J54</f>
        <v>2.6</v>
      </c>
      <c r="D53" s="26">
        <f t="shared" si="0"/>
        <v>2.0081605655981289</v>
      </c>
      <c r="E53" s="26">
        <f t="shared" si="1"/>
        <v>0.35027391611312675</v>
      </c>
    </row>
    <row r="54" spans="1:5" ht="15.75" customHeight="1" x14ac:dyDescent="0.3">
      <c r="A54" s="3">
        <f>[1]correlation!H55</f>
        <v>4</v>
      </c>
      <c r="B54" s="3">
        <f>[1]correlation!I55</f>
        <v>34.81</v>
      </c>
      <c r="C54" s="3">
        <f>[1]correlation!J55</f>
        <v>5.2</v>
      </c>
      <c r="D54" s="26">
        <f t="shared" si="0"/>
        <v>4.6666871735069533</v>
      </c>
      <c r="E54" s="26">
        <f t="shared" si="1"/>
        <v>0.28442257090200274</v>
      </c>
    </row>
    <row r="55" spans="1:5" ht="15.75" customHeight="1" x14ac:dyDescent="0.3">
      <c r="A55" s="3">
        <f>[1]correlation!H56</f>
        <v>2</v>
      </c>
      <c r="B55" s="3">
        <f>[1]correlation!I56</f>
        <v>9.94</v>
      </c>
      <c r="C55" s="3">
        <f>[1]correlation!J56</f>
        <v>1.56</v>
      </c>
      <c r="D55" s="26">
        <f t="shared" si="0"/>
        <v>1.9757108977068345</v>
      </c>
      <c r="E55" s="26">
        <f t="shared" si="1"/>
        <v>0.17281555047222216</v>
      </c>
    </row>
    <row r="56" spans="1:5" ht="15.75" customHeight="1" x14ac:dyDescent="0.3">
      <c r="A56" s="3">
        <f>[1]correlation!H57</f>
        <v>4</v>
      </c>
      <c r="B56" s="3">
        <f>[1]correlation!I57</f>
        <v>25.56</v>
      </c>
      <c r="C56" s="3">
        <f>[1]correlation!J57</f>
        <v>4.34</v>
      </c>
      <c r="D56" s="26">
        <f t="shared" si="0"/>
        <v>3.8090888078084593</v>
      </c>
      <c r="E56" s="26">
        <f t="shared" si="1"/>
        <v>0.28186669399424297</v>
      </c>
    </row>
    <row r="57" spans="1:5" ht="15.75" customHeight="1" x14ac:dyDescent="0.3">
      <c r="A57" s="3">
        <f>[1]correlation!H58</f>
        <v>2</v>
      </c>
      <c r="B57" s="3">
        <f>[1]correlation!I58</f>
        <v>19.489999999999998</v>
      </c>
      <c r="C57" s="3">
        <f>[1]correlation!J58</f>
        <v>3.51</v>
      </c>
      <c r="D57" s="26">
        <f t="shared" si="0"/>
        <v>2.8611232644550091</v>
      </c>
      <c r="E57" s="26">
        <f t="shared" si="1"/>
        <v>0.42104101793152382</v>
      </c>
    </row>
    <row r="58" spans="1:5" ht="15.75" customHeight="1" x14ac:dyDescent="0.3">
      <c r="A58" s="3">
        <f>[1]correlation!H59</f>
        <v>4</v>
      </c>
      <c r="B58" s="3">
        <f>[1]correlation!I59</f>
        <v>38.01</v>
      </c>
      <c r="C58" s="3">
        <f>[1]correlation!J59</f>
        <v>3</v>
      </c>
      <c r="D58" s="26">
        <f t="shared" si="0"/>
        <v>4.9633698513702162</v>
      </c>
      <c r="E58" s="26">
        <f t="shared" si="1"/>
        <v>3.8548211732695052</v>
      </c>
    </row>
    <row r="59" spans="1:5" ht="15.75" customHeight="1" x14ac:dyDescent="0.3">
      <c r="A59" s="3">
        <f>[1]correlation!H60</f>
        <v>2</v>
      </c>
      <c r="B59" s="3">
        <f>[1]correlation!I60</f>
        <v>26.41</v>
      </c>
      <c r="C59" s="3">
        <f>[1]correlation!J60</f>
        <v>1.5</v>
      </c>
      <c r="D59" s="26">
        <f t="shared" si="0"/>
        <v>3.5026995553343152</v>
      </c>
      <c r="E59" s="26">
        <f t="shared" si="1"/>
        <v>4.0108055089362642</v>
      </c>
    </row>
    <row r="60" spans="1:5" ht="15.75" customHeight="1" x14ac:dyDescent="0.3">
      <c r="A60" s="3">
        <f>[1]correlation!H61</f>
        <v>2</v>
      </c>
      <c r="B60" s="3">
        <f>[1]correlation!I61</f>
        <v>11.24</v>
      </c>
      <c r="C60" s="3">
        <f>[1]correlation!J61</f>
        <v>1.76</v>
      </c>
      <c r="D60" s="26">
        <f t="shared" si="0"/>
        <v>2.096238235588785</v>
      </c>
      <c r="E60" s="26">
        <f t="shared" si="1"/>
        <v>0.11305615107185926</v>
      </c>
    </row>
    <row r="61" spans="1:5" ht="15.75" customHeight="1" x14ac:dyDescent="0.3">
      <c r="A61" s="3">
        <f>[1]correlation!H62</f>
        <v>4</v>
      </c>
      <c r="B61" s="3">
        <f>[1]correlation!I62</f>
        <v>48.27</v>
      </c>
      <c r="C61" s="3">
        <f>[1]correlation!J62</f>
        <v>6.73</v>
      </c>
      <c r="D61" s="26">
        <f t="shared" si="0"/>
        <v>5.9146086872693031</v>
      </c>
      <c r="E61" s="26">
        <f t="shared" si="1"/>
        <v>0.66486299287668982</v>
      </c>
    </row>
    <row r="62" spans="1:5" ht="15.75" customHeight="1" x14ac:dyDescent="0.3">
      <c r="A62" s="3">
        <f>[1]correlation!H63</f>
        <v>2</v>
      </c>
      <c r="B62" s="3">
        <f>[1]correlation!I63</f>
        <v>20.29</v>
      </c>
      <c r="C62" s="3">
        <f>[1]correlation!J63</f>
        <v>3.21</v>
      </c>
      <c r="D62" s="26">
        <f t="shared" si="0"/>
        <v>2.9352939339208248</v>
      </c>
      <c r="E62" s="26">
        <f t="shared" si="1"/>
        <v>7.5463422740696132E-2</v>
      </c>
    </row>
    <row r="63" spans="1:5" ht="15.75" customHeight="1" x14ac:dyDescent="0.3">
      <c r="A63" s="3">
        <f>[1]correlation!H64</f>
        <v>2</v>
      </c>
      <c r="B63" s="3">
        <f>[1]correlation!I64</f>
        <v>13.81</v>
      </c>
      <c r="C63" s="3">
        <f>[1]correlation!J64</f>
        <v>2</v>
      </c>
      <c r="D63" s="26">
        <f t="shared" si="0"/>
        <v>2.3345115112477179</v>
      </c>
      <c r="E63" s="26">
        <f t="shared" si="1"/>
        <v>0.11189795115723213</v>
      </c>
    </row>
    <row r="64" spans="1:5" ht="15.75" customHeight="1" x14ac:dyDescent="0.3">
      <c r="A64" s="3">
        <f>[1]correlation!H65</f>
        <v>2</v>
      </c>
      <c r="B64" s="3">
        <f>[1]correlation!I65</f>
        <v>11.02</v>
      </c>
      <c r="C64" s="3">
        <f>[1]correlation!J65</f>
        <v>1.98</v>
      </c>
      <c r="D64" s="26">
        <f t="shared" si="0"/>
        <v>2.0758413014856858</v>
      </c>
      <c r="E64" s="26">
        <f t="shared" si="1"/>
        <v>9.1855550704701226E-3</v>
      </c>
    </row>
    <row r="65" spans="1:5" ht="15.75" customHeight="1" x14ac:dyDescent="0.3">
      <c r="A65" s="3">
        <f>[1]correlation!H66</f>
        <v>4</v>
      </c>
      <c r="B65" s="3">
        <f>[1]correlation!I66</f>
        <v>18.29</v>
      </c>
      <c r="C65" s="3">
        <f>[1]correlation!J66</f>
        <v>3.76</v>
      </c>
      <c r="D65" s="26">
        <f t="shared" si="0"/>
        <v>3.1350628490378596</v>
      </c>
      <c r="E65" s="26">
        <f t="shared" si="1"/>
        <v>0.3905464426526768</v>
      </c>
    </row>
    <row r="66" spans="1:5" ht="15.75" customHeight="1" x14ac:dyDescent="0.3">
      <c r="A66" s="3">
        <f>[1]correlation!H67</f>
        <v>3</v>
      </c>
      <c r="B66" s="3">
        <f>[1]correlation!I67</f>
        <v>17.59</v>
      </c>
      <c r="C66" s="3">
        <f>[1]correlation!J67</f>
        <v>2.64</v>
      </c>
      <c r="D66" s="26">
        <f t="shared" si="0"/>
        <v>2.8775657188644841</v>
      </c>
      <c r="E66" s="26">
        <f t="shared" si="1"/>
        <v>5.6437470779599035E-2</v>
      </c>
    </row>
    <row r="67" spans="1:5" ht="15.75" customHeight="1" x14ac:dyDescent="0.3">
      <c r="A67" s="3">
        <f>[1]correlation!H68</f>
        <v>3</v>
      </c>
      <c r="B67" s="3">
        <f>[1]correlation!I68</f>
        <v>20.079999999999998</v>
      </c>
      <c r="C67" s="3">
        <f>[1]correlation!J68</f>
        <v>3.15</v>
      </c>
      <c r="D67" s="26">
        <f t="shared" si="0"/>
        <v>3.1084219275768352</v>
      </c>
      <c r="E67" s="26">
        <f t="shared" si="1"/>
        <v>1.7287361064259282E-3</v>
      </c>
    </row>
    <row r="68" spans="1:5" ht="15.75" customHeight="1" x14ac:dyDescent="0.3">
      <c r="A68" s="3">
        <f>[1]correlation!H69</f>
        <v>2</v>
      </c>
      <c r="B68" s="3">
        <f>[1]correlation!I69</f>
        <v>16.45</v>
      </c>
      <c r="C68" s="3">
        <f>[1]correlation!J69</f>
        <v>2.4700000000000002</v>
      </c>
      <c r="D68" s="26">
        <f t="shared" si="0"/>
        <v>2.5792747204849098</v>
      </c>
      <c r="E68" s="26">
        <f t="shared" si="1"/>
        <v>1.1940964537055123E-2</v>
      </c>
    </row>
    <row r="69" spans="1:5" ht="15.75" customHeight="1" x14ac:dyDescent="0.3">
      <c r="A69" s="3">
        <f>[1]correlation!H70</f>
        <v>1</v>
      </c>
      <c r="B69" s="3">
        <f>[1]correlation!I70</f>
        <v>3.07</v>
      </c>
      <c r="C69" s="3">
        <f>[1]correlation!J70</f>
        <v>1</v>
      </c>
      <c r="D69" s="26">
        <f t="shared" si="0"/>
        <v>1.1461724792783556</v>
      </c>
      <c r="E69" s="26">
        <f t="shared" si="1"/>
        <v>2.1366393698381309E-2</v>
      </c>
    </row>
    <row r="70" spans="1:5" ht="15.75" customHeight="1" x14ac:dyDescent="0.3">
      <c r="A70" s="3">
        <f>[1]correlation!H71</f>
        <v>2</v>
      </c>
      <c r="B70" s="3">
        <f>[1]correlation!I71</f>
        <v>20.23</v>
      </c>
      <c r="C70" s="3">
        <f>[1]correlation!J71</f>
        <v>2.0099999999999998</v>
      </c>
      <c r="D70" s="26">
        <f t="shared" si="0"/>
        <v>2.9297311337108889</v>
      </c>
      <c r="E70" s="26">
        <f t="shared" si="1"/>
        <v>0.84590535831711733</v>
      </c>
    </row>
    <row r="71" spans="1:5" ht="15.75" customHeight="1" x14ac:dyDescent="0.3">
      <c r="A71" s="3">
        <f>[1]correlation!H72</f>
        <v>2</v>
      </c>
      <c r="B71" s="3">
        <f>[1]correlation!I72</f>
        <v>15.01</v>
      </c>
      <c r="C71" s="3">
        <f>[1]correlation!J72</f>
        <v>2.09</v>
      </c>
      <c r="D71" s="26">
        <f t="shared" si="0"/>
        <v>2.4457675154464416</v>
      </c>
      <c r="E71" s="26">
        <f t="shared" si="1"/>
        <v>0.12657052504693414</v>
      </c>
    </row>
    <row r="72" spans="1:5" ht="15.75" customHeight="1" x14ac:dyDescent="0.3">
      <c r="A72" s="3">
        <f>[1]correlation!H73</f>
        <v>2</v>
      </c>
      <c r="B72" s="3">
        <f>[1]correlation!I73</f>
        <v>12.02</v>
      </c>
      <c r="C72" s="3">
        <f>[1]correlation!J73</f>
        <v>1.97</v>
      </c>
      <c r="D72" s="26">
        <f t="shared" si="0"/>
        <v>2.1685546383179553</v>
      </c>
      <c r="E72" s="26">
        <f t="shared" si="1"/>
        <v>3.9423944397574032E-2</v>
      </c>
    </row>
    <row r="73" spans="1:5" ht="15.75" customHeight="1" x14ac:dyDescent="0.3">
      <c r="A73" s="3">
        <f>[1]correlation!H74</f>
        <v>3</v>
      </c>
      <c r="B73" s="3">
        <f>[1]correlation!I74</f>
        <v>17.07</v>
      </c>
      <c r="C73" s="3">
        <f>[1]correlation!J74</f>
        <v>3</v>
      </c>
      <c r="D73" s="26">
        <f t="shared" si="0"/>
        <v>2.8293547837117039</v>
      </c>
      <c r="E73" s="26">
        <f t="shared" si="1"/>
        <v>2.9119789842079354E-2</v>
      </c>
    </row>
    <row r="74" spans="1:5" ht="15.75" customHeight="1" x14ac:dyDescent="0.3">
      <c r="A74" s="3">
        <f>[1]correlation!H75</f>
        <v>2</v>
      </c>
      <c r="B74" s="3">
        <f>[1]correlation!I75</f>
        <v>26.86</v>
      </c>
      <c r="C74" s="3">
        <f>[1]correlation!J75</f>
        <v>3.14</v>
      </c>
      <c r="D74" s="26">
        <f t="shared" si="0"/>
        <v>3.5444205569088361</v>
      </c>
      <c r="E74" s="26">
        <f t="shared" si="1"/>
        <v>0.163555986850453</v>
      </c>
    </row>
    <row r="75" spans="1:5" ht="15.75" customHeight="1" x14ac:dyDescent="0.3">
      <c r="A75" s="3">
        <f>[1]correlation!H76</f>
        <v>2</v>
      </c>
      <c r="B75" s="3">
        <f>[1]correlation!I76</f>
        <v>25.28</v>
      </c>
      <c r="C75" s="3">
        <f>[1]correlation!J76</f>
        <v>5</v>
      </c>
      <c r="D75" s="26">
        <f t="shared" si="0"/>
        <v>3.3979334847138505</v>
      </c>
      <c r="E75" s="26">
        <f t="shared" si="1"/>
        <v>2.5666171194011063</v>
      </c>
    </row>
    <row r="76" spans="1:5" ht="15.75" customHeight="1" x14ac:dyDescent="0.3">
      <c r="A76" s="3">
        <f>[1]correlation!H77</f>
        <v>2</v>
      </c>
      <c r="B76" s="3">
        <f>[1]correlation!I77</f>
        <v>14.73</v>
      </c>
      <c r="C76" s="3">
        <f>[1]correlation!J77</f>
        <v>2.2000000000000002</v>
      </c>
      <c r="D76" s="26">
        <f t="shared" si="0"/>
        <v>2.419807781133406</v>
      </c>
      <c r="E76" s="26">
        <f t="shared" si="1"/>
        <v>4.8315460646791236E-2</v>
      </c>
    </row>
    <row r="77" spans="1:5" ht="15.75" customHeight="1" x14ac:dyDescent="0.3">
      <c r="A77" s="3">
        <f>[1]correlation!H78</f>
        <v>2</v>
      </c>
      <c r="B77" s="3">
        <f>[1]correlation!I78</f>
        <v>10.51</v>
      </c>
      <c r="C77" s="3">
        <f>[1]correlation!J78</f>
        <v>1.25</v>
      </c>
      <c r="D77" s="26">
        <f t="shared" si="0"/>
        <v>2.0285574997012286</v>
      </c>
      <c r="E77" s="26">
        <f t="shared" si="1"/>
        <v>0.60615178034102846</v>
      </c>
    </row>
    <row r="78" spans="1:5" ht="15.75" customHeight="1" x14ac:dyDescent="0.3">
      <c r="A78" s="3">
        <f>[1]correlation!H79</f>
        <v>2</v>
      </c>
      <c r="B78" s="3">
        <f>[1]correlation!I79</f>
        <v>17.920000000000002</v>
      </c>
      <c r="C78" s="3">
        <f>[1]correlation!J79</f>
        <v>3.08</v>
      </c>
      <c r="D78" s="26">
        <f t="shared" si="0"/>
        <v>2.715563325628346</v>
      </c>
      <c r="E78" s="26">
        <f t="shared" si="1"/>
        <v>0.132814089627071</v>
      </c>
    </row>
    <row r="79" spans="1:5" ht="15.75" customHeight="1" x14ac:dyDescent="0.3">
      <c r="A79" s="3">
        <f>[1]correlation!H80</f>
        <v>4</v>
      </c>
      <c r="B79" s="3">
        <f>[1]correlation!I80</f>
        <v>27.2</v>
      </c>
      <c r="C79" s="3">
        <f>[1]correlation!J80</f>
        <v>4</v>
      </c>
      <c r="D79" s="26">
        <f t="shared" si="0"/>
        <v>3.9611386802133817</v>
      </c>
      <c r="E79" s="26">
        <f t="shared" si="1"/>
        <v>1.5102021755578135E-3</v>
      </c>
    </row>
    <row r="80" spans="1:5" ht="15.75" customHeight="1" x14ac:dyDescent="0.3">
      <c r="A80" s="3">
        <f>[1]correlation!H81</f>
        <v>2</v>
      </c>
      <c r="B80" s="3">
        <f>[1]correlation!I81</f>
        <v>22.76</v>
      </c>
      <c r="C80" s="3">
        <f>[1]correlation!J81</f>
        <v>3</v>
      </c>
      <c r="D80" s="26">
        <f t="shared" si="0"/>
        <v>3.1642958758965309</v>
      </c>
      <c r="E80" s="26">
        <f t="shared" si="1"/>
        <v>2.6993134836608295E-2</v>
      </c>
    </row>
    <row r="81" spans="1:5" ht="15.75" customHeight="1" x14ac:dyDescent="0.3">
      <c r="A81" s="3">
        <f>[1]correlation!H82</f>
        <v>2</v>
      </c>
      <c r="B81" s="3">
        <f>[1]correlation!I82</f>
        <v>17.29</v>
      </c>
      <c r="C81" s="3">
        <f>[1]correlation!J82</f>
        <v>2.71</v>
      </c>
      <c r="D81" s="26">
        <f t="shared" si="0"/>
        <v>2.657153923424016</v>
      </c>
      <c r="E81" s="26">
        <f t="shared" si="1"/>
        <v>2.7927078094747591E-3</v>
      </c>
    </row>
    <row r="82" spans="1:5" ht="15.75" customHeight="1" x14ac:dyDescent="0.3">
      <c r="A82" s="3">
        <f>[1]correlation!H83</f>
        <v>2</v>
      </c>
      <c r="B82" s="3">
        <f>[1]correlation!I83</f>
        <v>19.440000000000001</v>
      </c>
      <c r="C82" s="3">
        <f>[1]correlation!J83</f>
        <v>3</v>
      </c>
      <c r="D82" s="26">
        <f t="shared" si="0"/>
        <v>2.8564875976133961</v>
      </c>
      <c r="E82" s="26">
        <f t="shared" si="1"/>
        <v>2.0595809638774512E-2</v>
      </c>
    </row>
    <row r="83" spans="1:5" ht="15.75" customHeight="1" x14ac:dyDescent="0.3">
      <c r="A83" s="3">
        <f>[1]correlation!H84</f>
        <v>2</v>
      </c>
      <c r="B83" s="3">
        <f>[1]correlation!I84</f>
        <v>16.66</v>
      </c>
      <c r="C83" s="3">
        <f>[1]correlation!J84</f>
        <v>3.4</v>
      </c>
      <c r="D83" s="26">
        <f t="shared" si="0"/>
        <v>2.5987445212196865</v>
      </c>
      <c r="E83" s="26">
        <f t="shared" si="1"/>
        <v>0.64201034227546938</v>
      </c>
    </row>
    <row r="84" spans="1:5" ht="15.75" customHeight="1" x14ac:dyDescent="0.3">
      <c r="A84" s="3">
        <f>[1]correlation!H85</f>
        <v>1</v>
      </c>
      <c r="B84" s="3">
        <f>[1]correlation!I85</f>
        <v>10.07</v>
      </c>
      <c r="C84" s="3">
        <f>[1]correlation!J85</f>
        <v>1.83</v>
      </c>
      <c r="D84" s="26">
        <f t="shared" si="0"/>
        <v>1.7951658371042427</v>
      </c>
      <c r="E84" s="26">
        <f t="shared" si="1"/>
        <v>1.2134189046481586E-3</v>
      </c>
    </row>
    <row r="85" spans="1:5" ht="15.75" customHeight="1" x14ac:dyDescent="0.3">
      <c r="A85" s="3">
        <f>[1]correlation!H86</f>
        <v>2</v>
      </c>
      <c r="B85" s="3">
        <f>[1]correlation!I86</f>
        <v>32.68</v>
      </c>
      <c r="C85" s="3">
        <f>[1]correlation!J86</f>
        <v>5</v>
      </c>
      <c r="D85" s="26">
        <f t="shared" si="0"/>
        <v>4.0840121772726459</v>
      </c>
      <c r="E85" s="26">
        <f t="shared" si="1"/>
        <v>0.83903369138479877</v>
      </c>
    </row>
    <row r="86" spans="1:5" ht="15.75" customHeight="1" x14ac:dyDescent="0.3">
      <c r="A86" s="3">
        <f>[1]correlation!H87</f>
        <v>2</v>
      </c>
      <c r="B86" s="3">
        <f>[1]correlation!I87</f>
        <v>15.98</v>
      </c>
      <c r="C86" s="3">
        <f>[1]correlation!J87</f>
        <v>2.0299999999999998</v>
      </c>
      <c r="D86" s="26">
        <f t="shared" si="0"/>
        <v>2.535699452173743</v>
      </c>
      <c r="E86" s="26">
        <f t="shared" si="1"/>
        <v>0.25573193592882404</v>
      </c>
    </row>
    <row r="87" spans="1:5" ht="15.75" customHeight="1" x14ac:dyDescent="0.3">
      <c r="A87" s="3">
        <f>[1]correlation!H88</f>
        <v>4</v>
      </c>
      <c r="B87" s="3">
        <f>[1]correlation!I88</f>
        <v>34.83</v>
      </c>
      <c r="C87" s="3">
        <f>[1]correlation!J88</f>
        <v>5.17</v>
      </c>
      <c r="D87" s="26">
        <f t="shared" si="0"/>
        <v>4.6685414402435983</v>
      </c>
      <c r="E87" s="26">
        <f t="shared" si="1"/>
        <v>0.2514606871529646</v>
      </c>
    </row>
    <row r="88" spans="1:5" ht="15.75" customHeight="1" x14ac:dyDescent="0.3">
      <c r="A88" s="3">
        <f>[1]correlation!H89</f>
        <v>2</v>
      </c>
      <c r="B88" s="3">
        <f>[1]correlation!I89</f>
        <v>13.03</v>
      </c>
      <c r="C88" s="3">
        <f>[1]correlation!J89</f>
        <v>2</v>
      </c>
      <c r="D88" s="26">
        <f t="shared" si="0"/>
        <v>2.2621951085185477</v>
      </c>
      <c r="E88" s="26">
        <f t="shared" si="1"/>
        <v>6.8746274931052981E-2</v>
      </c>
    </row>
    <row r="89" spans="1:5" ht="15.75" customHeight="1" x14ac:dyDescent="0.3">
      <c r="A89" s="3">
        <f>[1]correlation!H90</f>
        <v>2</v>
      </c>
      <c r="B89" s="3">
        <f>[1]correlation!I90</f>
        <v>18.28</v>
      </c>
      <c r="C89" s="3">
        <f>[1]correlation!J90</f>
        <v>4</v>
      </c>
      <c r="D89" s="26">
        <f t="shared" si="0"/>
        <v>2.748940126887963</v>
      </c>
      <c r="E89" s="26">
        <f t="shared" si="1"/>
        <v>1.5651508061111061</v>
      </c>
    </row>
    <row r="90" spans="1:5" ht="15.75" customHeight="1" x14ac:dyDescent="0.3">
      <c r="A90" s="3">
        <f>[1]correlation!H91</f>
        <v>2</v>
      </c>
      <c r="B90" s="3">
        <f>[1]correlation!I91</f>
        <v>24.71</v>
      </c>
      <c r="C90" s="3">
        <f>[1]correlation!J91</f>
        <v>5.85</v>
      </c>
      <c r="D90" s="26">
        <f t="shared" si="0"/>
        <v>3.3450868827194569</v>
      </c>
      <c r="E90" s="26">
        <f t="shared" si="1"/>
        <v>6.2745897251241258</v>
      </c>
    </row>
    <row r="91" spans="1:5" ht="15.75" customHeight="1" x14ac:dyDescent="0.3">
      <c r="A91" s="3">
        <f>[1]correlation!H92</f>
        <v>2</v>
      </c>
      <c r="B91" s="3">
        <f>[1]correlation!I92</f>
        <v>21.16</v>
      </c>
      <c r="C91" s="3">
        <f>[1]correlation!J92</f>
        <v>3</v>
      </c>
      <c r="D91" s="26">
        <f t="shared" si="0"/>
        <v>3.0159545369648995</v>
      </c>
      <c r="E91" s="26">
        <f t="shared" si="1"/>
        <v>2.545472497643432E-4</v>
      </c>
    </row>
    <row r="92" spans="1:5" ht="15.75" customHeight="1" x14ac:dyDescent="0.3">
      <c r="A92" s="3">
        <f>[1]correlation!H93</f>
        <v>2</v>
      </c>
      <c r="B92" s="3">
        <f>[1]correlation!I93</f>
        <v>28.97</v>
      </c>
      <c r="C92" s="3">
        <f>[1]correlation!J93</f>
        <v>3</v>
      </c>
      <c r="D92" s="26">
        <f t="shared" si="0"/>
        <v>3.7400456976249252</v>
      </c>
      <c r="E92" s="26">
        <f t="shared" si="1"/>
        <v>0.54766763457316225</v>
      </c>
    </row>
    <row r="93" spans="1:5" ht="15.75" customHeight="1" x14ac:dyDescent="0.3">
      <c r="A93" s="3">
        <f>[1]correlation!H94</f>
        <v>2</v>
      </c>
      <c r="B93" s="3">
        <f>[1]correlation!I94</f>
        <v>22.49</v>
      </c>
      <c r="C93" s="3">
        <f>[1]correlation!J94</f>
        <v>3.5</v>
      </c>
      <c r="D93" s="26">
        <f t="shared" si="0"/>
        <v>3.1392632749518179</v>
      </c>
      <c r="E93" s="26">
        <f t="shared" si="1"/>
        <v>0.13013098479848773</v>
      </c>
    </row>
    <row r="94" spans="1:5" ht="15.75" customHeight="1" x14ac:dyDescent="0.3">
      <c r="A94" s="3">
        <f>[1]correlation!H95</f>
        <v>2</v>
      </c>
      <c r="B94" s="3">
        <f>[1]correlation!I95</f>
        <v>5.75</v>
      </c>
      <c r="C94" s="3">
        <f>[1]correlation!J95</f>
        <v>1</v>
      </c>
      <c r="D94" s="26">
        <f t="shared" si="0"/>
        <v>1.587242016379625</v>
      </c>
      <c r="E94" s="26">
        <f t="shared" si="1"/>
        <v>0.34485318580160779</v>
      </c>
    </row>
    <row r="95" spans="1:5" ht="15.75" customHeight="1" x14ac:dyDescent="0.3">
      <c r="A95" s="3">
        <f>[1]correlation!H96</f>
        <v>2</v>
      </c>
      <c r="B95" s="3">
        <f>[1]correlation!I96</f>
        <v>16.32</v>
      </c>
      <c r="C95" s="3">
        <f>[1]correlation!J96</f>
        <v>4.3</v>
      </c>
      <c r="D95" s="26">
        <f t="shared" si="0"/>
        <v>2.5672219866967145</v>
      </c>
      <c r="E95" s="26">
        <f t="shared" si="1"/>
        <v>3.0025196433872803</v>
      </c>
    </row>
    <row r="96" spans="1:5" ht="15.75" customHeight="1" x14ac:dyDescent="0.3">
      <c r="A96" s="3">
        <f>[1]correlation!H97</f>
        <v>2</v>
      </c>
      <c r="B96" s="3">
        <f>[1]correlation!I97</f>
        <v>22.75</v>
      </c>
      <c r="C96" s="3">
        <f>[1]correlation!J97</f>
        <v>3.25</v>
      </c>
      <c r="D96" s="26">
        <f t="shared" si="0"/>
        <v>3.1633687425282084</v>
      </c>
      <c r="E96" s="26">
        <f t="shared" si="1"/>
        <v>7.5049747711438426E-3</v>
      </c>
    </row>
    <row r="97" spans="1:5" ht="15.75" customHeight="1" x14ac:dyDescent="0.3">
      <c r="A97" s="3">
        <f>[1]correlation!H98</f>
        <v>4</v>
      </c>
      <c r="B97" s="3">
        <f>[1]correlation!I98</f>
        <v>40.17</v>
      </c>
      <c r="C97" s="3">
        <f>[1]correlation!J98</f>
        <v>4.7300000000000004</v>
      </c>
      <c r="D97" s="26">
        <f t="shared" si="0"/>
        <v>5.1636306589279188</v>
      </c>
      <c r="E97" s="26">
        <f t="shared" si="1"/>
        <v>0.18803554836226072</v>
      </c>
    </row>
    <row r="98" spans="1:5" ht="15.75" customHeight="1" x14ac:dyDescent="0.3">
      <c r="A98" s="3">
        <f>[1]correlation!H99</f>
        <v>2</v>
      </c>
      <c r="B98" s="3">
        <f>[1]correlation!I99</f>
        <v>27.28</v>
      </c>
      <c r="C98" s="3">
        <f>[1]correlation!J99</f>
        <v>4</v>
      </c>
      <c r="D98" s="26">
        <f t="shared" si="0"/>
        <v>3.5833601583783898</v>
      </c>
      <c r="E98" s="26">
        <f t="shared" si="1"/>
        <v>0.17358875762648041</v>
      </c>
    </row>
    <row r="99" spans="1:5" ht="15.75" customHeight="1" x14ac:dyDescent="0.3">
      <c r="A99" s="3">
        <f>[1]correlation!H100</f>
        <v>2</v>
      </c>
      <c r="B99" s="3">
        <f>[1]correlation!I100</f>
        <v>12.03</v>
      </c>
      <c r="C99" s="3">
        <f>[1]correlation!J100</f>
        <v>1.5</v>
      </c>
      <c r="D99" s="26">
        <f t="shared" si="0"/>
        <v>2.1694817716862782</v>
      </c>
      <c r="E99" s="26">
        <f t="shared" si="1"/>
        <v>0.44820584262019791</v>
      </c>
    </row>
    <row r="100" spans="1:5" ht="15.75" customHeight="1" x14ac:dyDescent="0.3">
      <c r="A100" s="3">
        <f>[1]correlation!H101</f>
        <v>2</v>
      </c>
      <c r="B100" s="3">
        <f>[1]correlation!I101</f>
        <v>21.01</v>
      </c>
      <c r="C100" s="3">
        <f>[1]correlation!J101</f>
        <v>3</v>
      </c>
      <c r="D100" s="26">
        <f t="shared" si="0"/>
        <v>3.0020475364400592</v>
      </c>
      <c r="E100" s="26">
        <f t="shared" si="1"/>
        <v>4.1924054733701878E-6</v>
      </c>
    </row>
    <row r="101" spans="1:5" ht="15.75" customHeight="1" x14ac:dyDescent="0.3">
      <c r="A101" s="3">
        <f>[1]correlation!H102</f>
        <v>2</v>
      </c>
      <c r="B101" s="3">
        <f>[1]correlation!I102</f>
        <v>12.46</v>
      </c>
      <c r="C101" s="3">
        <f>[1]correlation!J102</f>
        <v>1.5</v>
      </c>
      <c r="D101" s="26">
        <f t="shared" si="0"/>
        <v>2.209348506524154</v>
      </c>
      <c r="E101" s="26">
        <f t="shared" si="1"/>
        <v>0.50317530370804786</v>
      </c>
    </row>
    <row r="102" spans="1:5" ht="15.75" customHeight="1" x14ac:dyDescent="0.3">
      <c r="A102" s="3">
        <f>[1]correlation!H103</f>
        <v>2</v>
      </c>
      <c r="B102" s="3">
        <f>[1]correlation!I103</f>
        <v>11.35</v>
      </c>
      <c r="C102" s="3">
        <f>[1]correlation!J103</f>
        <v>2.5</v>
      </c>
      <c r="D102" s="26">
        <f t="shared" si="0"/>
        <v>2.1064367026403348</v>
      </c>
      <c r="E102" s="26">
        <f t="shared" si="1"/>
        <v>0.15489206902861227</v>
      </c>
    </row>
    <row r="103" spans="1:5" ht="15.75" customHeight="1" x14ac:dyDescent="0.3">
      <c r="A103" s="3">
        <f>[1]correlation!H104</f>
        <v>2</v>
      </c>
      <c r="B103" s="3">
        <f>[1]correlation!I104</f>
        <v>15.38</v>
      </c>
      <c r="C103" s="3">
        <f>[1]correlation!J104</f>
        <v>3</v>
      </c>
      <c r="D103" s="26">
        <f t="shared" si="0"/>
        <v>2.4800714500743815</v>
      </c>
      <c r="E103" s="26">
        <f t="shared" si="1"/>
        <v>0.27032569702775644</v>
      </c>
    </row>
    <row r="104" spans="1:5" ht="15.75" customHeight="1" x14ac:dyDescent="0.3">
      <c r="A104" s="3">
        <f>[1]correlation!H105</f>
        <v>3</v>
      </c>
      <c r="B104" s="3">
        <f>[1]correlation!I105</f>
        <v>44.3</v>
      </c>
      <c r="C104" s="3">
        <f>[1]correlation!J105</f>
        <v>2.5</v>
      </c>
      <c r="D104" s="26">
        <f t="shared" si="0"/>
        <v>5.3539389456544049</v>
      </c>
      <c r="E104" s="26">
        <f t="shared" si="1"/>
        <v>8.1449675055229758</v>
      </c>
    </row>
    <row r="105" spans="1:5" ht="15.75" customHeight="1" x14ac:dyDescent="0.3">
      <c r="A105" s="3">
        <f>[1]correlation!H106</f>
        <v>2</v>
      </c>
      <c r="B105" s="3">
        <f>[1]correlation!I106</f>
        <v>22.42</v>
      </c>
      <c r="C105" s="3">
        <f>[1]correlation!J106</f>
        <v>3.48</v>
      </c>
      <c r="D105" s="26">
        <f t="shared" si="0"/>
        <v>3.1327733413735595</v>
      </c>
      <c r="E105" s="26">
        <f t="shared" si="1"/>
        <v>0.12056635246088267</v>
      </c>
    </row>
    <row r="106" spans="1:5" ht="15.75" customHeight="1" x14ac:dyDescent="0.3">
      <c r="A106" s="3">
        <f>[1]correlation!H107</f>
        <v>2</v>
      </c>
      <c r="B106" s="3">
        <f>[1]correlation!I107</f>
        <v>20.92</v>
      </c>
      <c r="C106" s="3">
        <f>[1]correlation!J107</f>
        <v>4.08</v>
      </c>
      <c r="D106" s="26">
        <f t="shared" si="0"/>
        <v>2.9937033361251548</v>
      </c>
      <c r="E106" s="26">
        <f t="shared" si="1"/>
        <v>1.1800404419456185</v>
      </c>
    </row>
    <row r="107" spans="1:5" ht="15.75" customHeight="1" x14ac:dyDescent="0.3">
      <c r="A107" s="3">
        <f>[1]correlation!H108</f>
        <v>2</v>
      </c>
      <c r="B107" s="3">
        <f>[1]correlation!I108</f>
        <v>15.36</v>
      </c>
      <c r="C107" s="3">
        <f>[1]correlation!J108</f>
        <v>1.64</v>
      </c>
      <c r="D107" s="26">
        <f t="shared" si="0"/>
        <v>2.478217183337736</v>
      </c>
      <c r="E107" s="26">
        <f t="shared" si="1"/>
        <v>0.70260804644264785</v>
      </c>
    </row>
    <row r="108" spans="1:5" ht="15.75" customHeight="1" x14ac:dyDescent="0.3">
      <c r="A108" s="3">
        <f>[1]correlation!H109</f>
        <v>2</v>
      </c>
      <c r="B108" s="3">
        <f>[1]correlation!I109</f>
        <v>20.49</v>
      </c>
      <c r="C108" s="3">
        <f>[1]correlation!J109</f>
        <v>4.0599999999999996</v>
      </c>
      <c r="D108" s="26">
        <f t="shared" si="0"/>
        <v>2.9538366012872785</v>
      </c>
      <c r="E108" s="26">
        <f t="shared" si="1"/>
        <v>1.2235974646516783</v>
      </c>
    </row>
    <row r="109" spans="1:5" ht="15.75" customHeight="1" x14ac:dyDescent="0.3">
      <c r="A109" s="3">
        <f>[1]correlation!H110</f>
        <v>2</v>
      </c>
      <c r="B109" s="3">
        <f>[1]correlation!I110</f>
        <v>25.21</v>
      </c>
      <c r="C109" s="3">
        <f>[1]correlation!J110</f>
        <v>4.29</v>
      </c>
      <c r="D109" s="26">
        <f t="shared" si="0"/>
        <v>3.3914435511355916</v>
      </c>
      <c r="E109" s="26">
        <f t="shared" si="1"/>
        <v>0.80740369179581628</v>
      </c>
    </row>
    <row r="110" spans="1:5" ht="15.75" customHeight="1" x14ac:dyDescent="0.3">
      <c r="A110" s="3">
        <f>[1]correlation!H111</f>
        <v>2</v>
      </c>
      <c r="B110" s="3">
        <f>[1]correlation!I111</f>
        <v>18.239999999999998</v>
      </c>
      <c r="C110" s="3">
        <f>[1]correlation!J111</f>
        <v>3.76</v>
      </c>
      <c r="D110" s="26">
        <f t="shared" si="0"/>
        <v>2.745231593414672</v>
      </c>
      <c r="E110" s="26">
        <f t="shared" si="1"/>
        <v>1.029754919003725</v>
      </c>
    </row>
    <row r="111" spans="1:5" ht="15.75" customHeight="1" x14ac:dyDescent="0.3">
      <c r="A111" s="3">
        <f>[1]correlation!H112</f>
        <v>2</v>
      </c>
      <c r="B111" s="3">
        <f>[1]correlation!I112</f>
        <v>14.31</v>
      </c>
      <c r="C111" s="3">
        <f>[1]correlation!J112</f>
        <v>4</v>
      </c>
      <c r="D111" s="26">
        <f t="shared" si="0"/>
        <v>2.3808681796638527</v>
      </c>
      <c r="E111" s="26">
        <f t="shared" si="1"/>
        <v>2.6215878516250459</v>
      </c>
    </row>
    <row r="112" spans="1:5" ht="15.75" customHeight="1" x14ac:dyDescent="0.3">
      <c r="A112" s="3">
        <f>[1]correlation!H113</f>
        <v>2</v>
      </c>
      <c r="B112" s="3">
        <f>[1]correlation!I113</f>
        <v>14</v>
      </c>
      <c r="C112" s="3">
        <f>[1]correlation!J113</f>
        <v>3</v>
      </c>
      <c r="D112" s="26">
        <f t="shared" si="0"/>
        <v>2.3521270452458491</v>
      </c>
      <c r="E112" s="26">
        <f t="shared" si="1"/>
        <v>0.41973936550187402</v>
      </c>
    </row>
    <row r="113" spans="1:5" ht="15.75" customHeight="1" x14ac:dyDescent="0.3">
      <c r="A113" s="3">
        <f>[1]correlation!H114</f>
        <v>1</v>
      </c>
      <c r="B113" s="3">
        <f>[1]correlation!I114</f>
        <v>7.25</v>
      </c>
      <c r="C113" s="3">
        <f>[1]correlation!J114</f>
        <v>1</v>
      </c>
      <c r="D113" s="26">
        <f t="shared" si="0"/>
        <v>1.5337142272372426</v>
      </c>
      <c r="E113" s="26">
        <f t="shared" si="1"/>
        <v>0.28485087635544704</v>
      </c>
    </row>
    <row r="114" spans="1:5" ht="15.75" customHeight="1" x14ac:dyDescent="0.3">
      <c r="A114" s="3">
        <f>[1]correlation!H115</f>
        <v>3</v>
      </c>
      <c r="B114" s="3">
        <f>[1]correlation!I115</f>
        <v>38.07</v>
      </c>
      <c r="C114" s="3">
        <f>[1]correlation!J115</f>
        <v>4</v>
      </c>
      <c r="D114" s="26">
        <f t="shared" si="0"/>
        <v>4.7763348571893651</v>
      </c>
      <c r="E114" s="26">
        <f t="shared" si="1"/>
        <v>0.60269581048723198</v>
      </c>
    </row>
    <row r="115" spans="1:5" ht="15.75" customHeight="1" x14ac:dyDescent="0.3">
      <c r="A115" s="3">
        <f>[1]correlation!H116</f>
        <v>2</v>
      </c>
      <c r="B115" s="3">
        <f>[1]correlation!I116</f>
        <v>23.95</v>
      </c>
      <c r="C115" s="3">
        <f>[1]correlation!J116</f>
        <v>2.5499999999999998</v>
      </c>
      <c r="D115" s="26">
        <f t="shared" si="0"/>
        <v>3.2746247467269316</v>
      </c>
      <c r="E115" s="26">
        <f t="shared" si="1"/>
        <v>0.52508102356907005</v>
      </c>
    </row>
    <row r="116" spans="1:5" ht="15.75" customHeight="1" x14ac:dyDescent="0.3">
      <c r="A116" s="3">
        <f>[1]correlation!H117</f>
        <v>3</v>
      </c>
      <c r="B116" s="3">
        <f>[1]correlation!I117</f>
        <v>25.71</v>
      </c>
      <c r="C116" s="3">
        <f>[1]correlation!J117</f>
        <v>4</v>
      </c>
      <c r="D116" s="26">
        <f t="shared" si="0"/>
        <v>3.6303980139425134</v>
      </c>
      <c r="E116" s="26">
        <f t="shared" si="1"/>
        <v>0.13660562809763854</v>
      </c>
    </row>
    <row r="117" spans="1:5" ht="15.75" customHeight="1" x14ac:dyDescent="0.3">
      <c r="A117" s="3">
        <f>[1]correlation!H118</f>
        <v>2</v>
      </c>
      <c r="B117" s="3">
        <f>[1]correlation!I118</f>
        <v>17.309999999999999</v>
      </c>
      <c r="C117" s="3">
        <f>[1]correlation!J118</f>
        <v>3.5</v>
      </c>
      <c r="D117" s="26">
        <f t="shared" si="0"/>
        <v>2.6590081901606615</v>
      </c>
      <c r="E117" s="26">
        <f t="shared" si="1"/>
        <v>0.70726722421684618</v>
      </c>
    </row>
    <row r="118" spans="1:5" ht="15.75" customHeight="1" x14ac:dyDescent="0.3">
      <c r="A118" s="3">
        <f>[1]correlation!H119</f>
        <v>4</v>
      </c>
      <c r="B118" s="3">
        <f>[1]correlation!I119</f>
        <v>29.93</v>
      </c>
      <c r="C118" s="3">
        <f>[1]correlation!J119</f>
        <v>5.07</v>
      </c>
      <c r="D118" s="26">
        <f t="shared" si="0"/>
        <v>4.2142460897654779</v>
      </c>
      <c r="E118" s="26">
        <f t="shared" si="1"/>
        <v>0.73231475488167508</v>
      </c>
    </row>
    <row r="119" spans="1:5" ht="15.75" customHeight="1" x14ac:dyDescent="0.3">
      <c r="A119" s="3">
        <f>[1]correlation!H120</f>
        <v>2</v>
      </c>
      <c r="B119" s="3">
        <f>[1]correlation!I120</f>
        <v>10.65</v>
      </c>
      <c r="C119" s="3">
        <f>[1]correlation!J120</f>
        <v>1.5</v>
      </c>
      <c r="D119" s="26">
        <f t="shared" si="0"/>
        <v>2.0415373668577463</v>
      </c>
      <c r="E119" s="26">
        <f t="shared" si="1"/>
        <v>0.29326271970322132</v>
      </c>
    </row>
    <row r="120" spans="1:5" ht="15.75" customHeight="1" x14ac:dyDescent="0.3">
      <c r="A120" s="3">
        <f>[1]correlation!H121</f>
        <v>2</v>
      </c>
      <c r="B120" s="3">
        <f>[1]correlation!I121</f>
        <v>12.43</v>
      </c>
      <c r="C120" s="3">
        <f>[1]correlation!J121</f>
        <v>1.8</v>
      </c>
      <c r="D120" s="26">
        <f t="shared" si="0"/>
        <v>2.2065671064191861</v>
      </c>
      <c r="E120" s="26">
        <f t="shared" si="1"/>
        <v>0.16529681202206975</v>
      </c>
    </row>
    <row r="121" spans="1:5" ht="15.75" customHeight="1" x14ac:dyDescent="0.3">
      <c r="A121" s="3">
        <f>[1]correlation!H122</f>
        <v>4</v>
      </c>
      <c r="B121" s="3">
        <f>[1]correlation!I122</f>
        <v>24.08</v>
      </c>
      <c r="C121" s="3">
        <f>[1]correlation!J122</f>
        <v>2.92</v>
      </c>
      <c r="D121" s="26">
        <f t="shared" si="0"/>
        <v>3.6718730692967005</v>
      </c>
      <c r="E121" s="26">
        <f t="shared" si="1"/>
        <v>0.56531311233364112</v>
      </c>
    </row>
    <row r="122" spans="1:5" ht="15.75" customHeight="1" x14ac:dyDescent="0.3">
      <c r="A122" s="3">
        <f>[1]correlation!H123</f>
        <v>2</v>
      </c>
      <c r="B122" s="3">
        <f>[1]correlation!I123</f>
        <v>11.69</v>
      </c>
      <c r="C122" s="3">
        <f>[1]correlation!J123</f>
        <v>2.31</v>
      </c>
      <c r="D122" s="26">
        <f t="shared" si="0"/>
        <v>2.1379592371633063</v>
      </c>
      <c r="E122" s="26">
        <f t="shared" si="1"/>
        <v>2.9598024077431517E-2</v>
      </c>
    </row>
    <row r="123" spans="1:5" ht="15.75" customHeight="1" x14ac:dyDescent="0.3">
      <c r="A123" s="3">
        <f>[1]correlation!H124</f>
        <v>2</v>
      </c>
      <c r="B123" s="3">
        <f>[1]correlation!I124</f>
        <v>13.42</v>
      </c>
      <c r="C123" s="3">
        <f>[1]correlation!J124</f>
        <v>1.68</v>
      </c>
      <c r="D123" s="26">
        <f t="shared" si="0"/>
        <v>2.298353309883133</v>
      </c>
      <c r="E123" s="26">
        <f t="shared" si="1"/>
        <v>0.38236081584342602</v>
      </c>
    </row>
    <row r="124" spans="1:5" ht="15.75" customHeight="1" x14ac:dyDescent="0.3">
      <c r="A124" s="3">
        <f>[1]correlation!H125</f>
        <v>2</v>
      </c>
      <c r="B124" s="3">
        <f>[1]correlation!I125</f>
        <v>14.26</v>
      </c>
      <c r="C124" s="3">
        <f>[1]correlation!J125</f>
        <v>2.5</v>
      </c>
      <c r="D124" s="26">
        <f t="shared" si="0"/>
        <v>2.3762325128222392</v>
      </c>
      <c r="E124" s="26">
        <f t="shared" si="1"/>
        <v>1.5318390882297174E-2</v>
      </c>
    </row>
    <row r="125" spans="1:5" ht="15.75" customHeight="1" x14ac:dyDescent="0.3">
      <c r="A125" s="3">
        <f>[1]correlation!H126</f>
        <v>2</v>
      </c>
      <c r="B125" s="3">
        <f>[1]correlation!I126</f>
        <v>15.95</v>
      </c>
      <c r="C125" s="3">
        <f>[1]correlation!J126</f>
        <v>2</v>
      </c>
      <c r="D125" s="26">
        <f t="shared" si="0"/>
        <v>2.5329180520687746</v>
      </c>
      <c r="E125" s="26">
        <f t="shared" si="1"/>
        <v>0.28400165022077717</v>
      </c>
    </row>
    <row r="126" spans="1:5" ht="15.75" customHeight="1" x14ac:dyDescent="0.3">
      <c r="A126" s="3">
        <f>[1]correlation!H127</f>
        <v>2</v>
      </c>
      <c r="B126" s="3">
        <f>[1]correlation!I127</f>
        <v>12.48</v>
      </c>
      <c r="C126" s="3">
        <f>[1]correlation!J127</f>
        <v>2.52</v>
      </c>
      <c r="D126" s="26">
        <f t="shared" si="0"/>
        <v>2.2112027732607995</v>
      </c>
      <c r="E126" s="26">
        <f t="shared" si="1"/>
        <v>9.5355727241821217E-2</v>
      </c>
    </row>
    <row r="127" spans="1:5" ht="15.75" customHeight="1" x14ac:dyDescent="0.3">
      <c r="A127" s="3">
        <f>[1]correlation!H128</f>
        <v>6</v>
      </c>
      <c r="B127" s="3">
        <f>[1]correlation!I128</f>
        <v>29.8</v>
      </c>
      <c r="C127" s="3">
        <f>[1]correlation!J128</f>
        <v>4.2</v>
      </c>
      <c r="D127" s="26">
        <f t="shared" si="0"/>
        <v>4.5873889447588567</v>
      </c>
      <c r="E127" s="26">
        <f t="shared" si="1"/>
        <v>0.1500701945213804</v>
      </c>
    </row>
    <row r="128" spans="1:5" ht="15.75" customHeight="1" x14ac:dyDescent="0.3">
      <c r="A128" s="3">
        <f>[1]correlation!H129</f>
        <v>2</v>
      </c>
      <c r="B128" s="3">
        <f>[1]correlation!I129</f>
        <v>8.52</v>
      </c>
      <c r="C128" s="3">
        <f>[1]correlation!J129</f>
        <v>1.48</v>
      </c>
      <c r="D128" s="26">
        <f t="shared" si="0"/>
        <v>1.8440579594050117</v>
      </c>
      <c r="E128" s="26">
        <f t="shared" si="1"/>
        <v>0.13253819780614118</v>
      </c>
    </row>
    <row r="129" spans="1:5" ht="15.75" customHeight="1" x14ac:dyDescent="0.3">
      <c r="A129" s="3">
        <f>[1]correlation!H130</f>
        <v>2</v>
      </c>
      <c r="B129" s="3">
        <f>[1]correlation!I130</f>
        <v>14.52</v>
      </c>
      <c r="C129" s="3">
        <f>[1]correlation!J130</f>
        <v>2</v>
      </c>
      <c r="D129" s="26">
        <f t="shared" si="0"/>
        <v>2.4003379803986293</v>
      </c>
      <c r="E129" s="26">
        <f t="shared" si="1"/>
        <v>0.16027049854965333</v>
      </c>
    </row>
    <row r="130" spans="1:5" ht="15.75" customHeight="1" x14ac:dyDescent="0.3">
      <c r="A130" s="3">
        <f>[1]correlation!H131</f>
        <v>2</v>
      </c>
      <c r="B130" s="3">
        <f>[1]correlation!I131</f>
        <v>11.38</v>
      </c>
      <c r="C130" s="3">
        <f>[1]correlation!J131</f>
        <v>2</v>
      </c>
      <c r="D130" s="26">
        <f t="shared" si="0"/>
        <v>2.1092181027453027</v>
      </c>
      <c r="E130" s="26">
        <f t="shared" si="1"/>
        <v>1.1928593967283508E-2</v>
      </c>
    </row>
    <row r="131" spans="1:5" ht="15.75" customHeight="1" x14ac:dyDescent="0.3">
      <c r="A131" s="3">
        <f>[1]correlation!H132</f>
        <v>3</v>
      </c>
      <c r="B131" s="3">
        <f>[1]correlation!I132</f>
        <v>22.82</v>
      </c>
      <c r="C131" s="3">
        <f>[1]correlation!J132</f>
        <v>2.1800000000000002</v>
      </c>
      <c r="D131" s="26">
        <f t="shared" si="0"/>
        <v>3.3624564704972544</v>
      </c>
      <c r="E131" s="26">
        <f t="shared" si="1"/>
        <v>1.3982033046208238</v>
      </c>
    </row>
    <row r="132" spans="1:5" ht="15.75" customHeight="1" x14ac:dyDescent="0.3">
      <c r="A132" s="3">
        <f>[1]correlation!H133</f>
        <v>2</v>
      </c>
      <c r="B132" s="3">
        <f>[1]correlation!I133</f>
        <v>19.079999999999998</v>
      </c>
      <c r="C132" s="3">
        <f>[1]correlation!J133</f>
        <v>1.5</v>
      </c>
      <c r="D132" s="26">
        <f t="shared" si="0"/>
        <v>2.8231107963537787</v>
      </c>
      <c r="E132" s="26">
        <f t="shared" si="1"/>
        <v>1.7506221794279304</v>
      </c>
    </row>
    <row r="133" spans="1:5" ht="15.75" customHeight="1" x14ac:dyDescent="0.3">
      <c r="A133" s="3">
        <f>[1]correlation!H134</f>
        <v>2</v>
      </c>
      <c r="B133" s="3">
        <f>[1]correlation!I134</f>
        <v>20.27</v>
      </c>
      <c r="C133" s="3">
        <f>[1]correlation!J134</f>
        <v>2.83</v>
      </c>
      <c r="D133" s="26">
        <f t="shared" si="0"/>
        <v>2.9334396671841794</v>
      </c>
      <c r="E133" s="26">
        <f t="shared" si="1"/>
        <v>1.069976474717378E-2</v>
      </c>
    </row>
    <row r="134" spans="1:5" ht="15.75" customHeight="1" x14ac:dyDescent="0.3">
      <c r="A134" s="3">
        <f>[1]correlation!H135</f>
        <v>2</v>
      </c>
      <c r="B134" s="3">
        <f>[1]correlation!I135</f>
        <v>11.17</v>
      </c>
      <c r="C134" s="3">
        <f>[1]correlation!J135</f>
        <v>1.5</v>
      </c>
      <c r="D134" s="26">
        <f t="shared" si="0"/>
        <v>2.0897483020105261</v>
      </c>
      <c r="E134" s="26">
        <f t="shared" si="1"/>
        <v>0.3478030597242987</v>
      </c>
    </row>
    <row r="135" spans="1:5" ht="15.75" customHeight="1" x14ac:dyDescent="0.3">
      <c r="A135" s="3">
        <f>[1]correlation!H136</f>
        <v>2</v>
      </c>
      <c r="B135" s="3">
        <f>[1]correlation!I136</f>
        <v>12.26</v>
      </c>
      <c r="C135" s="3">
        <f>[1]correlation!J136</f>
        <v>2</v>
      </c>
      <c r="D135" s="26">
        <f t="shared" si="0"/>
        <v>2.1908058391576999</v>
      </c>
      <c r="E135" s="26">
        <f t="shared" si="1"/>
        <v>3.6406868256674038E-2</v>
      </c>
    </row>
    <row r="136" spans="1:5" ht="15.75" customHeight="1" x14ac:dyDescent="0.3">
      <c r="A136" s="3">
        <f>[1]correlation!H137</f>
        <v>2</v>
      </c>
      <c r="B136" s="3">
        <f>[1]correlation!I137</f>
        <v>18.260000000000002</v>
      </c>
      <c r="C136" s="3">
        <f>[1]correlation!J137</f>
        <v>3.25</v>
      </c>
      <c r="D136" s="26">
        <f t="shared" si="0"/>
        <v>2.7470858601513179</v>
      </c>
      <c r="E136" s="26">
        <f t="shared" si="1"/>
        <v>0.25292263205973975</v>
      </c>
    </row>
    <row r="137" spans="1:5" ht="15.75" customHeight="1" x14ac:dyDescent="0.3">
      <c r="A137" s="3">
        <f>[1]correlation!H138</f>
        <v>2</v>
      </c>
      <c r="B137" s="3">
        <f>[1]correlation!I138</f>
        <v>8.51</v>
      </c>
      <c r="C137" s="3">
        <f>[1]correlation!J138</f>
        <v>1.25</v>
      </c>
      <c r="D137" s="26">
        <f t="shared" si="0"/>
        <v>1.8431308260366892</v>
      </c>
      <c r="E137" s="26">
        <f t="shared" si="1"/>
        <v>0.35180417679496528</v>
      </c>
    </row>
    <row r="138" spans="1:5" ht="15.75" customHeight="1" x14ac:dyDescent="0.3">
      <c r="A138" s="3">
        <f>[1]correlation!H139</f>
        <v>2</v>
      </c>
      <c r="B138" s="3">
        <f>[1]correlation!I139</f>
        <v>10.33</v>
      </c>
      <c r="C138" s="3">
        <f>[1]correlation!J139</f>
        <v>2</v>
      </c>
      <c r="D138" s="26">
        <f t="shared" si="0"/>
        <v>2.0118690990714199</v>
      </c>
      <c r="E138" s="26">
        <f t="shared" si="1"/>
        <v>1.4087551276717987E-4</v>
      </c>
    </row>
    <row r="139" spans="1:5" ht="15.75" customHeight="1" x14ac:dyDescent="0.3">
      <c r="A139" s="3">
        <f>[1]correlation!H140</f>
        <v>2</v>
      </c>
      <c r="B139" s="3">
        <f>[1]correlation!I140</f>
        <v>14.15</v>
      </c>
      <c r="C139" s="3">
        <f>[1]correlation!J140</f>
        <v>2</v>
      </c>
      <c r="D139" s="26">
        <f t="shared" si="0"/>
        <v>2.3660340457706899</v>
      </c>
      <c r="E139" s="26">
        <f t="shared" si="1"/>
        <v>0.13398092266325948</v>
      </c>
    </row>
    <row r="140" spans="1:5" ht="15.75" customHeight="1" x14ac:dyDescent="0.3">
      <c r="A140" s="3">
        <f>[1]correlation!H141</f>
        <v>2</v>
      </c>
      <c r="B140" s="3">
        <f>[1]correlation!I141</f>
        <v>16</v>
      </c>
      <c r="C140" s="3">
        <f>[1]correlation!J141</f>
        <v>2</v>
      </c>
      <c r="D140" s="26">
        <f t="shared" si="0"/>
        <v>2.5375537189103885</v>
      </c>
      <c r="E140" s="26">
        <f t="shared" si="1"/>
        <v>0.28896400071438899</v>
      </c>
    </row>
    <row r="141" spans="1:5" ht="15.75" customHeight="1" x14ac:dyDescent="0.3">
      <c r="A141" s="3">
        <f>[1]correlation!H142</f>
        <v>2</v>
      </c>
      <c r="B141" s="3">
        <f>[1]correlation!I142</f>
        <v>13.16</v>
      </c>
      <c r="C141" s="3">
        <f>[1]correlation!J142</f>
        <v>2.75</v>
      </c>
      <c r="D141" s="26">
        <f t="shared" si="0"/>
        <v>2.2742478423067429</v>
      </c>
      <c r="E141" s="26">
        <f t="shared" si="1"/>
        <v>0.22634011554978975</v>
      </c>
    </row>
    <row r="142" spans="1:5" ht="15.75" customHeight="1" x14ac:dyDescent="0.3">
      <c r="A142" s="3">
        <f>[1]correlation!H143</f>
        <v>2</v>
      </c>
      <c r="B142" s="3">
        <f>[1]correlation!I143</f>
        <v>17.47</v>
      </c>
      <c r="C142" s="3">
        <f>[1]correlation!J143</f>
        <v>3.5</v>
      </c>
      <c r="D142" s="26">
        <f t="shared" si="0"/>
        <v>2.6738423240538247</v>
      </c>
      <c r="E142" s="26">
        <f t="shared" si="1"/>
        <v>0.68253650552478562</v>
      </c>
    </row>
    <row r="143" spans="1:5" ht="15.75" customHeight="1" x14ac:dyDescent="0.3">
      <c r="A143" s="3">
        <f>[1]correlation!H144</f>
        <v>6</v>
      </c>
      <c r="B143" s="3">
        <f>[1]correlation!I144</f>
        <v>34.299999999999997</v>
      </c>
      <c r="C143" s="3">
        <f>[1]correlation!J144</f>
        <v>6.7</v>
      </c>
      <c r="D143" s="26">
        <f t="shared" si="0"/>
        <v>5.0045989605040697</v>
      </c>
      <c r="E143" s="26">
        <f t="shared" si="1"/>
        <v>2.8743846847238816</v>
      </c>
    </row>
    <row r="144" spans="1:5" ht="15.75" customHeight="1" x14ac:dyDescent="0.3">
      <c r="A144" s="3">
        <f>[1]correlation!H145</f>
        <v>5</v>
      </c>
      <c r="B144" s="3">
        <f>[1]correlation!I145</f>
        <v>41.19</v>
      </c>
      <c r="C144" s="3">
        <f>[1]correlation!J145</f>
        <v>5</v>
      </c>
      <c r="D144" s="26">
        <f t="shared" si="0"/>
        <v>5.4507960568876204</v>
      </c>
      <c r="E144" s="26">
        <f t="shared" si="1"/>
        <v>0.20321708490542667</v>
      </c>
    </row>
    <row r="145" spans="1:5" ht="15.75" customHeight="1" x14ac:dyDescent="0.3">
      <c r="A145" s="3">
        <f>[1]correlation!H146</f>
        <v>6</v>
      </c>
      <c r="B145" s="3">
        <f>[1]correlation!I146</f>
        <v>27.05</v>
      </c>
      <c r="C145" s="3">
        <f>[1]correlation!J146</f>
        <v>5</v>
      </c>
      <c r="D145" s="26">
        <f t="shared" si="0"/>
        <v>4.3324272684701155</v>
      </c>
      <c r="E145" s="26">
        <f t="shared" si="1"/>
        <v>0.44565335188227123</v>
      </c>
    </row>
    <row r="146" spans="1:5" ht="15.75" customHeight="1" x14ac:dyDescent="0.3">
      <c r="A146" s="3">
        <f>[1]correlation!H147</f>
        <v>2</v>
      </c>
      <c r="B146" s="3">
        <f>[1]correlation!I147</f>
        <v>16.43</v>
      </c>
      <c r="C146" s="3">
        <f>[1]correlation!J147</f>
        <v>2.2999999999999998</v>
      </c>
      <c r="D146" s="26">
        <f t="shared" si="0"/>
        <v>2.5774204537482643</v>
      </c>
      <c r="E146" s="26">
        <f t="shared" si="1"/>
        <v>7.6962108157892978E-2</v>
      </c>
    </row>
    <row r="147" spans="1:5" ht="15.75" customHeight="1" x14ac:dyDescent="0.3">
      <c r="A147" s="3">
        <f>[1]correlation!H148</f>
        <v>2</v>
      </c>
      <c r="B147" s="3">
        <f>[1]correlation!I148</f>
        <v>8.35</v>
      </c>
      <c r="C147" s="3">
        <f>[1]correlation!J148</f>
        <v>1.5</v>
      </c>
      <c r="D147" s="26">
        <f t="shared" si="0"/>
        <v>1.828296692143526</v>
      </c>
      <c r="E147" s="26">
        <f t="shared" si="1"/>
        <v>0.10777871807238107</v>
      </c>
    </row>
    <row r="148" spans="1:5" ht="15.75" customHeight="1" x14ac:dyDescent="0.3">
      <c r="A148" s="3">
        <f>[1]correlation!H149</f>
        <v>3</v>
      </c>
      <c r="B148" s="3">
        <f>[1]correlation!I149</f>
        <v>18.64</v>
      </c>
      <c r="C148" s="3">
        <f>[1]correlation!J149</f>
        <v>1.36</v>
      </c>
      <c r="D148" s="26">
        <f t="shared" si="0"/>
        <v>2.974914722538367</v>
      </c>
      <c r="E148" s="26">
        <f t="shared" si="1"/>
        <v>2.6079495610711705</v>
      </c>
    </row>
    <row r="149" spans="1:5" ht="15.75" customHeight="1" x14ac:dyDescent="0.3">
      <c r="A149" s="3">
        <f>[1]correlation!H150</f>
        <v>2</v>
      </c>
      <c r="B149" s="3">
        <f>[1]correlation!I150</f>
        <v>11.87</v>
      </c>
      <c r="C149" s="3">
        <f>[1]correlation!J150</f>
        <v>1.63</v>
      </c>
      <c r="D149" s="26">
        <f t="shared" si="0"/>
        <v>2.154647637793115</v>
      </c>
      <c r="E149" s="26">
        <f t="shared" si="1"/>
        <v>0.27525514384189564</v>
      </c>
    </row>
    <row r="150" spans="1:5" ht="15.75" customHeight="1" x14ac:dyDescent="0.3">
      <c r="A150" s="3">
        <f>[1]correlation!H151</f>
        <v>2</v>
      </c>
      <c r="B150" s="3">
        <f>[1]correlation!I151</f>
        <v>9.7799999999999994</v>
      </c>
      <c r="C150" s="3">
        <f>[1]correlation!J151</f>
        <v>1.73</v>
      </c>
      <c r="D150" s="26">
        <f t="shared" si="0"/>
        <v>1.9608767638136717</v>
      </c>
      <c r="E150" s="26">
        <f t="shared" si="1"/>
        <v>5.3304080069073959E-2</v>
      </c>
    </row>
    <row r="151" spans="1:5" ht="15.75" customHeight="1" x14ac:dyDescent="0.3">
      <c r="A151" s="3">
        <f>[1]correlation!H152</f>
        <v>2</v>
      </c>
      <c r="B151" s="3">
        <f>[1]correlation!I152</f>
        <v>7.51</v>
      </c>
      <c r="C151" s="3">
        <f>[1]correlation!J152</f>
        <v>2</v>
      </c>
      <c r="D151" s="26">
        <f t="shared" si="0"/>
        <v>1.7504174892044198</v>
      </c>
      <c r="E151" s="26">
        <f t="shared" si="1"/>
        <v>6.2291429695025928E-2</v>
      </c>
    </row>
    <row r="152" spans="1:5" ht="15.75" customHeight="1" x14ac:dyDescent="0.3">
      <c r="A152" s="3">
        <f>[1]correlation!H153</f>
        <v>2</v>
      </c>
      <c r="B152" s="3">
        <f>[1]correlation!I153</f>
        <v>14.07</v>
      </c>
      <c r="C152" s="3">
        <f>[1]correlation!J153</f>
        <v>2.5</v>
      </c>
      <c r="D152" s="26">
        <f t="shared" si="0"/>
        <v>2.358616978824108</v>
      </c>
      <c r="E152" s="26">
        <f t="shared" si="1"/>
        <v>1.9989158676822716E-2</v>
      </c>
    </row>
    <row r="153" spans="1:5" ht="15.75" customHeight="1" x14ac:dyDescent="0.3">
      <c r="A153" s="3">
        <f>[1]correlation!H154</f>
        <v>2</v>
      </c>
      <c r="B153" s="3">
        <f>[1]correlation!I154</f>
        <v>13.13</v>
      </c>
      <c r="C153" s="3">
        <f>[1]correlation!J154</f>
        <v>2</v>
      </c>
      <c r="D153" s="26">
        <f t="shared" si="0"/>
        <v>2.2714664422017745</v>
      </c>
      <c r="E153" s="26">
        <f t="shared" si="1"/>
        <v>7.3694029241689385E-2</v>
      </c>
    </row>
    <row r="154" spans="1:5" ht="15.75" customHeight="1" x14ac:dyDescent="0.3">
      <c r="A154" s="3">
        <f>[1]correlation!H155</f>
        <v>3</v>
      </c>
      <c r="B154" s="3">
        <f>[1]correlation!I155</f>
        <v>17.260000000000002</v>
      </c>
      <c r="C154" s="3">
        <f>[1]correlation!J155</f>
        <v>2.74</v>
      </c>
      <c r="D154" s="26">
        <f t="shared" si="0"/>
        <v>2.8469703177098351</v>
      </c>
      <c r="E154" s="26">
        <f t="shared" si="1"/>
        <v>1.1442648870943017E-2</v>
      </c>
    </row>
    <row r="155" spans="1:5" ht="15.75" customHeight="1" x14ac:dyDescent="0.3">
      <c r="A155" s="3">
        <f>[1]correlation!H156</f>
        <v>4</v>
      </c>
      <c r="B155" s="3">
        <f>[1]correlation!I156</f>
        <v>24.55</v>
      </c>
      <c r="C155" s="3">
        <f>[1]correlation!J156</f>
        <v>2</v>
      </c>
      <c r="D155" s="26">
        <f t="shared" si="0"/>
        <v>3.7154483376078673</v>
      </c>
      <c r="E155" s="26">
        <f t="shared" si="1"/>
        <v>2.9427629990015953</v>
      </c>
    </row>
    <row r="156" spans="1:5" ht="15.75" customHeight="1" x14ac:dyDescent="0.3">
      <c r="A156" s="3">
        <f>[1]correlation!H157</f>
        <v>4</v>
      </c>
      <c r="B156" s="3">
        <f>[1]correlation!I157</f>
        <v>19.77</v>
      </c>
      <c r="C156" s="3">
        <f>[1]correlation!J157</f>
        <v>2</v>
      </c>
      <c r="D156" s="26">
        <f t="shared" si="0"/>
        <v>3.2722785875496188</v>
      </c>
      <c r="E156" s="26">
        <f t="shared" si="1"/>
        <v>1.6186928043372528</v>
      </c>
    </row>
    <row r="157" spans="1:5" ht="15.75" customHeight="1" x14ac:dyDescent="0.3">
      <c r="A157" s="3">
        <f>[1]correlation!H158</f>
        <v>5</v>
      </c>
      <c r="B157" s="3">
        <f>[1]correlation!I158</f>
        <v>29.85</v>
      </c>
      <c r="C157" s="3">
        <f>[1]correlation!J158</f>
        <v>5.14</v>
      </c>
      <c r="D157" s="26">
        <f t="shared" si="0"/>
        <v>4.3994268172096831</v>
      </c>
      <c r="E157" s="26">
        <f t="shared" si="1"/>
        <v>0.54844863906817964</v>
      </c>
    </row>
    <row r="158" spans="1:5" ht="15.75" customHeight="1" x14ac:dyDescent="0.3">
      <c r="A158" s="3">
        <f>[1]correlation!H159</f>
        <v>6</v>
      </c>
      <c r="B158" s="3">
        <f>[1]correlation!I159</f>
        <v>48.17</v>
      </c>
      <c r="C158" s="3">
        <f>[1]correlation!J159</f>
        <v>5</v>
      </c>
      <c r="D158" s="26">
        <f t="shared" si="0"/>
        <v>6.2905329423676495</v>
      </c>
      <c r="E158" s="26">
        <f t="shared" si="1"/>
        <v>1.6654752753361028</v>
      </c>
    </row>
    <row r="159" spans="1:5" ht="15.75" customHeight="1" x14ac:dyDescent="0.3">
      <c r="A159" s="3">
        <f>[1]correlation!H160</f>
        <v>4</v>
      </c>
      <c r="B159" s="3">
        <f>[1]correlation!I160</f>
        <v>25</v>
      </c>
      <c r="C159" s="3">
        <f>[1]correlation!J160</f>
        <v>3.75</v>
      </c>
      <c r="D159" s="26">
        <f t="shared" si="0"/>
        <v>3.757169339182389</v>
      </c>
      <c r="E159" s="26">
        <f t="shared" si="1"/>
        <v>5.1399424312138824E-5</v>
      </c>
    </row>
    <row r="160" spans="1:5" ht="15.75" customHeight="1" x14ac:dyDescent="0.3">
      <c r="A160" s="3">
        <f>[1]correlation!H161</f>
        <v>2</v>
      </c>
      <c r="B160" s="3">
        <f>[1]correlation!I161</f>
        <v>13.39</v>
      </c>
      <c r="C160" s="3">
        <f>[1]correlation!J161</f>
        <v>2.61</v>
      </c>
      <c r="D160" s="26">
        <f t="shared" si="0"/>
        <v>2.2955719097781646</v>
      </c>
      <c r="E160" s="26">
        <f t="shared" si="1"/>
        <v>9.8865023920550577E-2</v>
      </c>
    </row>
    <row r="161" spans="1:5" ht="15.75" customHeight="1" x14ac:dyDescent="0.3">
      <c r="A161" s="3">
        <f>[1]correlation!H162</f>
        <v>4</v>
      </c>
      <c r="B161" s="3">
        <f>[1]correlation!I162</f>
        <v>16.489999999999998</v>
      </c>
      <c r="C161" s="3">
        <f>[1]correlation!J162</f>
        <v>2</v>
      </c>
      <c r="D161" s="26">
        <f t="shared" si="0"/>
        <v>2.9681788427397744</v>
      </c>
      <c r="E161" s="26">
        <f t="shared" si="1"/>
        <v>0.93737027152892882</v>
      </c>
    </row>
    <row r="162" spans="1:5" ht="15.75" customHeight="1" x14ac:dyDescent="0.3">
      <c r="A162" s="3">
        <f>[1]correlation!H163</f>
        <v>4</v>
      </c>
      <c r="B162" s="3">
        <f>[1]correlation!I163</f>
        <v>21.5</v>
      </c>
      <c r="C162" s="3">
        <f>[1]correlation!J163</f>
        <v>3.5</v>
      </c>
      <c r="D162" s="26">
        <f t="shared" si="0"/>
        <v>3.4326726602694451</v>
      </c>
      <c r="E162" s="26">
        <f t="shared" si="1"/>
        <v>4.5329706751935615E-3</v>
      </c>
    </row>
    <row r="163" spans="1:5" ht="15.75" customHeight="1" x14ac:dyDescent="0.3">
      <c r="A163" s="3">
        <f>[1]correlation!H164</f>
        <v>2</v>
      </c>
      <c r="B163" s="3">
        <f>[1]correlation!I164</f>
        <v>12.66</v>
      </c>
      <c r="C163" s="3">
        <f>[1]correlation!J164</f>
        <v>2.5</v>
      </c>
      <c r="D163" s="26">
        <f t="shared" si="0"/>
        <v>2.2278911738906078</v>
      </c>
      <c r="E163" s="26">
        <f t="shared" si="1"/>
        <v>7.4043213246631462E-2</v>
      </c>
    </row>
    <row r="164" spans="1:5" ht="15.75" customHeight="1" x14ac:dyDescent="0.3">
      <c r="A164" s="3">
        <f>[1]correlation!H165</f>
        <v>3</v>
      </c>
      <c r="B164" s="3">
        <f>[1]correlation!I165</f>
        <v>16.21</v>
      </c>
      <c r="C164" s="3">
        <f>[1]correlation!J165</f>
        <v>2</v>
      </c>
      <c r="D164" s="26">
        <f t="shared" si="0"/>
        <v>2.7496213140359522</v>
      </c>
      <c r="E164" s="26">
        <f t="shared" si="1"/>
        <v>0.56193211445698765</v>
      </c>
    </row>
    <row r="165" spans="1:5" ht="15.75" customHeight="1" x14ac:dyDescent="0.3">
      <c r="A165" s="3">
        <f>[1]correlation!H166</f>
        <v>2</v>
      </c>
      <c r="B165" s="3">
        <f>[1]correlation!I166</f>
        <v>13.81</v>
      </c>
      <c r="C165" s="3">
        <f>[1]correlation!J166</f>
        <v>2</v>
      </c>
      <c r="D165" s="26">
        <f t="shared" si="0"/>
        <v>2.3345115112477179</v>
      </c>
      <c r="E165" s="26">
        <f t="shared" si="1"/>
        <v>0.11189795115723213</v>
      </c>
    </row>
    <row r="166" spans="1:5" ht="15.75" customHeight="1" x14ac:dyDescent="0.3">
      <c r="A166" s="3">
        <f>[1]correlation!H167</f>
        <v>2</v>
      </c>
      <c r="B166" s="3">
        <f>[1]correlation!I167</f>
        <v>17.510000000000002</v>
      </c>
      <c r="C166" s="3">
        <f>[1]correlation!J167</f>
        <v>3</v>
      </c>
      <c r="D166" s="26">
        <f t="shared" si="0"/>
        <v>2.6775508575271156</v>
      </c>
      <c r="E166" s="26">
        <f t="shared" si="1"/>
        <v>0.10397344948149848</v>
      </c>
    </row>
    <row r="167" spans="1:5" ht="15.75" customHeight="1" x14ac:dyDescent="0.3">
      <c r="A167" s="3">
        <f>[1]correlation!H168</f>
        <v>3</v>
      </c>
      <c r="B167" s="3">
        <f>[1]correlation!I168</f>
        <v>24.52</v>
      </c>
      <c r="C167" s="3">
        <f>[1]correlation!J168</f>
        <v>3.48</v>
      </c>
      <c r="D167" s="26">
        <f t="shared" si="0"/>
        <v>3.5200691431121118</v>
      </c>
      <c r="E167" s="26">
        <f t="shared" si="1"/>
        <v>1.6055362297389005E-3</v>
      </c>
    </row>
    <row r="168" spans="1:5" ht="15.75" customHeight="1" x14ac:dyDescent="0.3">
      <c r="A168" s="3">
        <f>[1]correlation!H169</f>
        <v>2</v>
      </c>
      <c r="B168" s="3">
        <f>[1]correlation!I169</f>
        <v>20.76</v>
      </c>
      <c r="C168" s="3">
        <f>[1]correlation!J169</f>
        <v>2.2400000000000002</v>
      </c>
      <c r="D168" s="26">
        <f t="shared" si="0"/>
        <v>2.9788692022319916</v>
      </c>
      <c r="E168" s="26">
        <f t="shared" si="1"/>
        <v>0.54592769800693941</v>
      </c>
    </row>
    <row r="169" spans="1:5" ht="15.75" customHeight="1" x14ac:dyDescent="0.3">
      <c r="A169" s="3">
        <f>[1]correlation!H170</f>
        <v>4</v>
      </c>
      <c r="B169" s="3">
        <f>[1]correlation!I170</f>
        <v>31.71</v>
      </c>
      <c r="C169" s="3">
        <f>[1]correlation!J170</f>
        <v>4.5</v>
      </c>
      <c r="D169" s="26">
        <f t="shared" si="0"/>
        <v>4.3792758293269181</v>
      </c>
      <c r="E169" s="26">
        <f t="shared" si="1"/>
        <v>1.4574325384703418E-2</v>
      </c>
    </row>
    <row r="170" spans="1:5" ht="15.75" customHeight="1" x14ac:dyDescent="0.3">
      <c r="A170" s="3">
        <f>[1]correlation!H171</f>
        <v>2</v>
      </c>
      <c r="B170" s="3">
        <f>[1]correlation!I171</f>
        <v>10.59</v>
      </c>
      <c r="C170" s="3">
        <f>[1]correlation!J171</f>
        <v>1.61</v>
      </c>
      <c r="D170" s="26">
        <f t="shared" si="0"/>
        <v>2.03597456664781</v>
      </c>
      <c r="E170" s="26">
        <f t="shared" si="1"/>
        <v>0.1814543314307894</v>
      </c>
    </row>
    <row r="171" spans="1:5" ht="15.75" customHeight="1" x14ac:dyDescent="0.3">
      <c r="A171" s="3">
        <f>[1]correlation!H172</f>
        <v>2</v>
      </c>
      <c r="B171" s="3">
        <f>[1]correlation!I172</f>
        <v>10.63</v>
      </c>
      <c r="C171" s="3">
        <f>[1]correlation!J172</f>
        <v>2</v>
      </c>
      <c r="D171" s="26">
        <f t="shared" si="0"/>
        <v>2.0396831001211009</v>
      </c>
      <c r="E171" s="26">
        <f t="shared" si="1"/>
        <v>1.5747484352213166E-3</v>
      </c>
    </row>
    <row r="172" spans="1:5" ht="15.75" customHeight="1" x14ac:dyDescent="0.3">
      <c r="A172" s="3">
        <f>[1]correlation!H173</f>
        <v>3</v>
      </c>
      <c r="B172" s="3">
        <f>[1]correlation!I173</f>
        <v>50.81</v>
      </c>
      <c r="C172" s="3">
        <f>[1]correlation!J173</f>
        <v>10</v>
      </c>
      <c r="D172" s="26">
        <f t="shared" si="0"/>
        <v>5.9575027684324802</v>
      </c>
      <c r="E172" s="26">
        <f t="shared" si="1"/>
        <v>16.341783867231062</v>
      </c>
    </row>
    <row r="173" spans="1:5" ht="15.75" customHeight="1" x14ac:dyDescent="0.3">
      <c r="A173" s="3">
        <f>[1]correlation!H174</f>
        <v>2</v>
      </c>
      <c r="B173" s="3">
        <f>[1]correlation!I174</f>
        <v>15.81</v>
      </c>
      <c r="C173" s="3">
        <f>[1]correlation!J174</f>
        <v>3.16</v>
      </c>
      <c r="D173" s="26">
        <f t="shared" si="0"/>
        <v>2.5199381849122573</v>
      </c>
      <c r="E173" s="26">
        <f t="shared" si="1"/>
        <v>0.40967912713341592</v>
      </c>
    </row>
    <row r="174" spans="1:5" ht="15.75" customHeight="1" x14ac:dyDescent="0.3">
      <c r="A174" s="3">
        <f>[1]correlation!H175</f>
        <v>2</v>
      </c>
      <c r="B174" s="3">
        <f>[1]correlation!I175</f>
        <v>7.25</v>
      </c>
      <c r="C174" s="3">
        <f>[1]correlation!J175</f>
        <v>5.15</v>
      </c>
      <c r="D174" s="26">
        <f t="shared" si="0"/>
        <v>1.7263120216280297</v>
      </c>
      <c r="E174" s="26">
        <f t="shared" si="1"/>
        <v>11.721639373248752</v>
      </c>
    </row>
    <row r="175" spans="1:5" ht="15.75" customHeight="1" x14ac:dyDescent="0.3">
      <c r="A175" s="3">
        <f>[1]correlation!H176</f>
        <v>2</v>
      </c>
      <c r="B175" s="3">
        <f>[1]correlation!I176</f>
        <v>31.85</v>
      </c>
      <c r="C175" s="3">
        <f>[1]correlation!J176</f>
        <v>3.18</v>
      </c>
      <c r="D175" s="26">
        <f t="shared" si="0"/>
        <v>4.0070601077018617</v>
      </c>
      <c r="E175" s="26">
        <f t="shared" si="1"/>
        <v>0.68402842175181489</v>
      </c>
    </row>
    <row r="176" spans="1:5" ht="15.75" customHeight="1" x14ac:dyDescent="0.3">
      <c r="A176" s="3">
        <f>[1]correlation!H177</f>
        <v>2</v>
      </c>
      <c r="B176" s="3">
        <f>[1]correlation!I177</f>
        <v>16.82</v>
      </c>
      <c r="C176" s="3">
        <f>[1]correlation!J177</f>
        <v>4</v>
      </c>
      <c r="D176" s="26">
        <f t="shared" si="0"/>
        <v>2.6135786551128497</v>
      </c>
      <c r="E176" s="26">
        <f t="shared" si="1"/>
        <v>1.9221641455586946</v>
      </c>
    </row>
    <row r="177" spans="1:5" ht="15.75" customHeight="1" x14ac:dyDescent="0.3">
      <c r="A177" s="3">
        <f>[1]correlation!H178</f>
        <v>2</v>
      </c>
      <c r="B177" s="3">
        <f>[1]correlation!I178</f>
        <v>32.9</v>
      </c>
      <c r="C177" s="3">
        <f>[1]correlation!J178</f>
        <v>3.11</v>
      </c>
      <c r="D177" s="26">
        <f t="shared" si="0"/>
        <v>4.1044091113757446</v>
      </c>
      <c r="E177" s="26">
        <f t="shared" si="1"/>
        <v>0.98884948078709822</v>
      </c>
    </row>
    <row r="178" spans="1:5" ht="15.75" customHeight="1" x14ac:dyDescent="0.3">
      <c r="A178" s="3">
        <f>[1]correlation!H179</f>
        <v>2</v>
      </c>
      <c r="B178" s="3">
        <f>[1]correlation!I179</f>
        <v>17.89</v>
      </c>
      <c r="C178" s="3">
        <f>[1]correlation!J179</f>
        <v>2</v>
      </c>
      <c r="D178" s="26">
        <f t="shared" si="0"/>
        <v>2.712781925523378</v>
      </c>
      <c r="E178" s="26">
        <f t="shared" si="1"/>
        <v>0.5080580733528145</v>
      </c>
    </row>
    <row r="179" spans="1:5" ht="15.75" customHeight="1" x14ac:dyDescent="0.3">
      <c r="A179" s="3">
        <f>[1]correlation!H180</f>
        <v>2</v>
      </c>
      <c r="B179" s="3">
        <f>[1]correlation!I180</f>
        <v>14.48</v>
      </c>
      <c r="C179" s="3">
        <f>[1]correlation!J180</f>
        <v>2</v>
      </c>
      <c r="D179" s="26">
        <f t="shared" si="0"/>
        <v>2.3966294469253389</v>
      </c>
      <c r="E179" s="26">
        <f t="shared" si="1"/>
        <v>0.15731491816830021</v>
      </c>
    </row>
    <row r="180" spans="1:5" ht="15.75" customHeight="1" x14ac:dyDescent="0.3">
      <c r="A180" s="3">
        <f>[1]correlation!H181</f>
        <v>2</v>
      </c>
      <c r="B180" s="3">
        <f>[1]correlation!I181</f>
        <v>9.6</v>
      </c>
      <c r="C180" s="3">
        <f>[1]correlation!J181</f>
        <v>4</v>
      </c>
      <c r="D180" s="26">
        <f t="shared" si="0"/>
        <v>1.944188363183863</v>
      </c>
      <c r="E180" s="26">
        <f t="shared" si="1"/>
        <v>4.2263614860686447</v>
      </c>
    </row>
    <row r="181" spans="1:5" ht="15.75" customHeight="1" x14ac:dyDescent="0.3">
      <c r="A181" s="3">
        <f>[1]correlation!H182</f>
        <v>2</v>
      </c>
      <c r="B181" s="3">
        <f>[1]correlation!I182</f>
        <v>34.630000000000003</v>
      </c>
      <c r="C181" s="3">
        <f>[1]correlation!J182</f>
        <v>3.55</v>
      </c>
      <c r="D181" s="26">
        <f t="shared" si="0"/>
        <v>4.2648031840955714</v>
      </c>
      <c r="E181" s="26">
        <f t="shared" si="1"/>
        <v>0.51094359199316752</v>
      </c>
    </row>
    <row r="182" spans="1:5" ht="15.75" customHeight="1" x14ac:dyDescent="0.3">
      <c r="A182" s="3">
        <f>[1]correlation!H183</f>
        <v>4</v>
      </c>
      <c r="B182" s="3">
        <f>[1]correlation!I183</f>
        <v>34.65</v>
      </c>
      <c r="C182" s="3">
        <f>[1]correlation!J183</f>
        <v>3.68</v>
      </c>
      <c r="D182" s="26">
        <f t="shared" si="0"/>
        <v>4.6518530396137905</v>
      </c>
      <c r="E182" s="26">
        <f t="shared" si="1"/>
        <v>0.94449833060656352</v>
      </c>
    </row>
    <row r="183" spans="1:5" ht="15.75" customHeight="1" x14ac:dyDescent="0.3">
      <c r="A183" s="3">
        <f>[1]correlation!H184</f>
        <v>2</v>
      </c>
      <c r="B183" s="3">
        <f>[1]correlation!I184</f>
        <v>23.33</v>
      </c>
      <c r="C183" s="3">
        <f>[1]correlation!J184</f>
        <v>5.65</v>
      </c>
      <c r="D183" s="26">
        <f t="shared" si="0"/>
        <v>3.2171424778909246</v>
      </c>
      <c r="E183" s="26">
        <f t="shared" si="1"/>
        <v>5.9187957228827122</v>
      </c>
    </row>
    <row r="184" spans="1:5" ht="15.75" customHeight="1" x14ac:dyDescent="0.3">
      <c r="A184" s="3">
        <f>[1]correlation!H185</f>
        <v>3</v>
      </c>
      <c r="B184" s="3">
        <f>[1]correlation!I185</f>
        <v>45.35</v>
      </c>
      <c r="C184" s="3">
        <f>[1]correlation!J185</f>
        <v>3.5</v>
      </c>
      <c r="D184" s="26">
        <f t="shared" si="0"/>
        <v>5.4512879493282886</v>
      </c>
      <c r="E184" s="26">
        <f t="shared" si="1"/>
        <v>3.8075246611937978</v>
      </c>
    </row>
    <row r="185" spans="1:5" ht="15.75" customHeight="1" x14ac:dyDescent="0.3">
      <c r="A185" s="3">
        <f>[1]correlation!H186</f>
        <v>4</v>
      </c>
      <c r="B185" s="3">
        <f>[1]correlation!I186</f>
        <v>23.17</v>
      </c>
      <c r="C185" s="3">
        <f>[1]correlation!J186</f>
        <v>6.5</v>
      </c>
      <c r="D185" s="26">
        <f t="shared" si="0"/>
        <v>3.5875039327793354</v>
      </c>
      <c r="E185" s="26">
        <f t="shared" si="1"/>
        <v>8.4826333415758377</v>
      </c>
    </row>
    <row r="186" spans="1:5" ht="15.75" customHeight="1" x14ac:dyDescent="0.3">
      <c r="A186" s="3">
        <f>[1]correlation!H187</f>
        <v>2</v>
      </c>
      <c r="B186" s="3">
        <f>[1]correlation!I187</f>
        <v>40.549999999999997</v>
      </c>
      <c r="C186" s="3">
        <f>[1]correlation!J187</f>
        <v>3</v>
      </c>
      <c r="D186" s="26">
        <f t="shared" si="0"/>
        <v>4.8136661381426062</v>
      </c>
      <c r="E186" s="26">
        <f t="shared" si="1"/>
        <v>3.2893848606451153</v>
      </c>
    </row>
    <row r="187" spans="1:5" ht="15.75" customHeight="1" x14ac:dyDescent="0.3">
      <c r="A187" s="3">
        <f>[1]correlation!H188</f>
        <v>5</v>
      </c>
      <c r="B187" s="3">
        <f>[1]correlation!I188</f>
        <v>20.69</v>
      </c>
      <c r="C187" s="3">
        <f>[1]correlation!J188</f>
        <v>5</v>
      </c>
      <c r="D187" s="26">
        <f t="shared" si="0"/>
        <v>3.5501726518260939</v>
      </c>
      <c r="E187" s="26">
        <f t="shared" si="1"/>
        <v>2.101999339512981</v>
      </c>
    </row>
    <row r="188" spans="1:5" ht="15.75" customHeight="1" x14ac:dyDescent="0.3">
      <c r="A188" s="3">
        <f>[1]correlation!H189</f>
        <v>3</v>
      </c>
      <c r="B188" s="3">
        <f>[1]correlation!I189</f>
        <v>20.9</v>
      </c>
      <c r="C188" s="3">
        <f>[1]correlation!J189</f>
        <v>3.5</v>
      </c>
      <c r="D188" s="26">
        <f t="shared" si="0"/>
        <v>3.1844468637792964</v>
      </c>
      <c r="E188" s="26">
        <f t="shared" si="1"/>
        <v>9.9573781778721906E-2</v>
      </c>
    </row>
    <row r="189" spans="1:5" ht="15.75" customHeight="1" x14ac:dyDescent="0.3">
      <c r="A189" s="3">
        <f>[1]correlation!H190</f>
        <v>5</v>
      </c>
      <c r="B189" s="3">
        <f>[1]correlation!I190</f>
        <v>30.46</v>
      </c>
      <c r="C189" s="3">
        <f>[1]correlation!J190</f>
        <v>2</v>
      </c>
      <c r="D189" s="26">
        <f t="shared" si="0"/>
        <v>4.4559819526773676</v>
      </c>
      <c r="E189" s="26">
        <f t="shared" si="1"/>
        <v>6.0318473518769355</v>
      </c>
    </row>
    <row r="190" spans="1:5" ht="15.75" customHeight="1" x14ac:dyDescent="0.3">
      <c r="A190" s="3">
        <f>[1]correlation!H191</f>
        <v>3</v>
      </c>
      <c r="B190" s="3">
        <f>[1]correlation!I191</f>
        <v>18.149999999999999</v>
      </c>
      <c r="C190" s="3">
        <f>[1]correlation!J191</f>
        <v>3.5</v>
      </c>
      <c r="D190" s="26">
        <f t="shared" si="0"/>
        <v>2.9294851874905548</v>
      </c>
      <c r="E190" s="26">
        <f t="shared" si="1"/>
        <v>0.32548715129268746</v>
      </c>
    </row>
    <row r="191" spans="1:5" ht="15.75" customHeight="1" x14ac:dyDescent="0.3">
      <c r="A191" s="3">
        <f>[1]correlation!H192</f>
        <v>3</v>
      </c>
      <c r="B191" s="3">
        <f>[1]correlation!I192</f>
        <v>23.1</v>
      </c>
      <c r="C191" s="3">
        <f>[1]correlation!J192</f>
        <v>4</v>
      </c>
      <c r="D191" s="26">
        <f t="shared" si="0"/>
        <v>3.3884162048102899</v>
      </c>
      <c r="E191" s="26">
        <f t="shared" si="1"/>
        <v>0.37403473853864921</v>
      </c>
    </row>
    <row r="192" spans="1:5" ht="15.75" customHeight="1" x14ac:dyDescent="0.3">
      <c r="A192" s="3">
        <f>[1]correlation!H193</f>
        <v>2</v>
      </c>
      <c r="B192" s="3">
        <f>[1]correlation!I193</f>
        <v>15.69</v>
      </c>
      <c r="C192" s="3">
        <f>[1]correlation!J193</f>
        <v>1.5</v>
      </c>
      <c r="D192" s="26">
        <f t="shared" si="0"/>
        <v>2.508812584492385</v>
      </c>
      <c r="E192" s="26">
        <f t="shared" si="1"/>
        <v>1.0177028306302054</v>
      </c>
    </row>
    <row r="193" spans="1:5" ht="15.75" customHeight="1" x14ac:dyDescent="0.3">
      <c r="A193" s="3">
        <f>[1]correlation!H194</f>
        <v>2</v>
      </c>
      <c r="B193" s="3">
        <f>[1]correlation!I194</f>
        <v>19.809999999999999</v>
      </c>
      <c r="C193" s="3">
        <f>[1]correlation!J194</f>
        <v>4.1900000000000004</v>
      </c>
      <c r="D193" s="26">
        <f t="shared" si="0"/>
        <v>2.8907915322413356</v>
      </c>
      <c r="E193" s="26">
        <f t="shared" si="1"/>
        <v>1.6879426426958177</v>
      </c>
    </row>
    <row r="194" spans="1:5" ht="15.75" customHeight="1" x14ac:dyDescent="0.3">
      <c r="A194" s="3">
        <f>[1]correlation!H195</f>
        <v>2</v>
      </c>
      <c r="B194" s="3">
        <f>[1]correlation!I195</f>
        <v>28.44</v>
      </c>
      <c r="C194" s="3">
        <f>[1]correlation!J195</f>
        <v>2.56</v>
      </c>
      <c r="D194" s="26">
        <f t="shared" si="0"/>
        <v>3.6909076291038225</v>
      </c>
      <c r="E194" s="26">
        <f t="shared" si="1"/>
        <v>1.2789520655652289</v>
      </c>
    </row>
    <row r="195" spans="1:5" ht="15.75" customHeight="1" x14ac:dyDescent="0.3">
      <c r="A195" s="3">
        <f>[1]correlation!H196</f>
        <v>2</v>
      </c>
      <c r="B195" s="3">
        <f>[1]correlation!I196</f>
        <v>15.48</v>
      </c>
      <c r="C195" s="3">
        <f>[1]correlation!J196</f>
        <v>2.02</v>
      </c>
      <c r="D195" s="26">
        <f t="shared" si="0"/>
        <v>2.4893427837576083</v>
      </c>
      <c r="E195" s="26">
        <f t="shared" si="1"/>
        <v>0.22028264866534106</v>
      </c>
    </row>
    <row r="196" spans="1:5" ht="15.75" customHeight="1" x14ac:dyDescent="0.3">
      <c r="A196" s="3">
        <f>[1]correlation!H197</f>
        <v>2</v>
      </c>
      <c r="B196" s="3">
        <f>[1]correlation!I197</f>
        <v>16.579999999999998</v>
      </c>
      <c r="C196" s="3">
        <f>[1]correlation!J197</f>
        <v>4</v>
      </c>
      <c r="D196" s="26">
        <f t="shared" si="0"/>
        <v>2.5913274542731046</v>
      </c>
      <c r="E196" s="26">
        <f t="shared" si="1"/>
        <v>1.9843583410846921</v>
      </c>
    </row>
    <row r="197" spans="1:5" ht="15.75" customHeight="1" x14ac:dyDescent="0.3">
      <c r="A197" s="3">
        <f>[1]correlation!H198</f>
        <v>2</v>
      </c>
      <c r="B197" s="3">
        <f>[1]correlation!I198</f>
        <v>7.56</v>
      </c>
      <c r="C197" s="3">
        <f>[1]correlation!J198</f>
        <v>1.44</v>
      </c>
      <c r="D197" s="26">
        <f t="shared" si="0"/>
        <v>1.7550531560460332</v>
      </c>
      <c r="E197" s="26">
        <f t="shared" si="1"/>
        <v>9.9258491134566168E-2</v>
      </c>
    </row>
    <row r="198" spans="1:5" ht="15.75" customHeight="1" x14ac:dyDescent="0.3">
      <c r="A198" s="3">
        <f>[1]correlation!H199</f>
        <v>2</v>
      </c>
      <c r="B198" s="3">
        <f>[1]correlation!I199</f>
        <v>10.34</v>
      </c>
      <c r="C198" s="3">
        <f>[1]correlation!J199</f>
        <v>2</v>
      </c>
      <c r="D198" s="26">
        <f t="shared" si="0"/>
        <v>2.0127962324397424</v>
      </c>
      <c r="E198" s="26">
        <f t="shared" si="1"/>
        <v>1.6374356465191501E-4</v>
      </c>
    </row>
    <row r="199" spans="1:5" ht="15.75" customHeight="1" x14ac:dyDescent="0.3">
      <c r="A199" s="3">
        <f>[1]correlation!H200</f>
        <v>4</v>
      </c>
      <c r="B199" s="3">
        <f>[1]correlation!I200</f>
        <v>43.11</v>
      </c>
      <c r="C199" s="3">
        <f>[1]correlation!J200</f>
        <v>5</v>
      </c>
      <c r="D199" s="26">
        <f t="shared" si="0"/>
        <v>5.4362078692147913</v>
      </c>
      <c r="E199" s="26">
        <f t="shared" si="1"/>
        <v>0.19027730516490846</v>
      </c>
    </row>
    <row r="200" spans="1:5" ht="15.75" customHeight="1" x14ac:dyDescent="0.3">
      <c r="A200" s="3">
        <f>[1]correlation!H201</f>
        <v>2</v>
      </c>
      <c r="B200" s="3">
        <f>[1]correlation!I201</f>
        <v>13</v>
      </c>
      <c r="C200" s="3">
        <f>[1]correlation!J201</f>
        <v>2</v>
      </c>
      <c r="D200" s="26">
        <f t="shared" si="0"/>
        <v>2.2594137084135797</v>
      </c>
      <c r="E200" s="26">
        <f t="shared" si="1"/>
        <v>6.7295472112885751E-2</v>
      </c>
    </row>
    <row r="201" spans="1:5" ht="15.75" customHeight="1" x14ac:dyDescent="0.3">
      <c r="A201" s="3">
        <f>[1]correlation!H202</f>
        <v>2</v>
      </c>
      <c r="B201" s="3">
        <f>[1]correlation!I202</f>
        <v>13.51</v>
      </c>
      <c r="C201" s="3">
        <f>[1]correlation!J202</f>
        <v>2</v>
      </c>
      <c r="D201" s="26">
        <f t="shared" si="0"/>
        <v>2.3066975101980369</v>
      </c>
      <c r="E201" s="26">
        <f t="shared" si="1"/>
        <v>9.4063362761674971E-2</v>
      </c>
    </row>
    <row r="202" spans="1:5" ht="15.75" customHeight="1" x14ac:dyDescent="0.3">
      <c r="A202" s="3">
        <f>[1]correlation!H203</f>
        <v>3</v>
      </c>
      <c r="B202" s="3">
        <f>[1]correlation!I203</f>
        <v>18.71</v>
      </c>
      <c r="C202" s="3">
        <f>[1]correlation!J203</f>
        <v>4</v>
      </c>
      <c r="D202" s="26">
        <f t="shared" si="0"/>
        <v>2.9814046561166263</v>
      </c>
      <c r="E202" s="26">
        <f t="shared" si="1"/>
        <v>1.0375364745808884</v>
      </c>
    </row>
    <row r="203" spans="1:5" ht="15.75" customHeight="1" x14ac:dyDescent="0.3">
      <c r="A203" s="3">
        <f>[1]correlation!H204</f>
        <v>2</v>
      </c>
      <c r="B203" s="3">
        <f>[1]correlation!I204</f>
        <v>12.74</v>
      </c>
      <c r="C203" s="3">
        <f>[1]correlation!J204</f>
        <v>2.0099999999999998</v>
      </c>
      <c r="D203" s="26">
        <f t="shared" si="0"/>
        <v>2.2353082408371896</v>
      </c>
      <c r="E203" s="26">
        <f t="shared" si="1"/>
        <v>5.0763803389149126E-2</v>
      </c>
    </row>
    <row r="204" spans="1:5" ht="15.75" customHeight="1" x14ac:dyDescent="0.3">
      <c r="A204" s="3">
        <f>[1]correlation!H205</f>
        <v>2</v>
      </c>
      <c r="B204" s="3">
        <f>[1]correlation!I205</f>
        <v>13</v>
      </c>
      <c r="C204" s="3">
        <f>[1]correlation!J205</f>
        <v>2</v>
      </c>
      <c r="D204" s="26">
        <f t="shared" si="0"/>
        <v>2.2594137084135797</v>
      </c>
      <c r="E204" s="26">
        <f t="shared" si="1"/>
        <v>6.7295472112885751E-2</v>
      </c>
    </row>
    <row r="205" spans="1:5" ht="15.75" customHeight="1" x14ac:dyDescent="0.3">
      <c r="A205" s="3">
        <f>[1]correlation!H206</f>
        <v>2</v>
      </c>
      <c r="B205" s="3">
        <f>[1]correlation!I206</f>
        <v>16.399999999999999</v>
      </c>
      <c r="C205" s="3">
        <f>[1]correlation!J206</f>
        <v>2.5</v>
      </c>
      <c r="D205" s="26">
        <f t="shared" si="0"/>
        <v>2.5746390536432959</v>
      </c>
      <c r="E205" s="26">
        <f t="shared" si="1"/>
        <v>5.570988328766807E-3</v>
      </c>
    </row>
    <row r="206" spans="1:5" ht="15.75" customHeight="1" x14ac:dyDescent="0.3">
      <c r="A206" s="3">
        <f>[1]correlation!H207</f>
        <v>4</v>
      </c>
      <c r="B206" s="3">
        <f>[1]correlation!I207</f>
        <v>20.53</v>
      </c>
      <c r="C206" s="3">
        <f>[1]correlation!J207</f>
        <v>4</v>
      </c>
      <c r="D206" s="26">
        <f t="shared" si="0"/>
        <v>3.3427407235421436</v>
      </c>
      <c r="E206" s="26">
        <f t="shared" si="1"/>
        <v>0.43198975648990495</v>
      </c>
    </row>
    <row r="207" spans="1:5" ht="15.75" customHeight="1" x14ac:dyDescent="0.3">
      <c r="A207" s="3">
        <f>[1]correlation!H208</f>
        <v>3</v>
      </c>
      <c r="B207" s="3">
        <f>[1]correlation!I208</f>
        <v>16.47</v>
      </c>
      <c r="C207" s="3">
        <f>[1]correlation!J208</f>
        <v>3.23</v>
      </c>
      <c r="D207" s="26">
        <f t="shared" si="0"/>
        <v>2.7737267816123419</v>
      </c>
      <c r="E207" s="26">
        <f t="shared" si="1"/>
        <v>0.20818524981783154</v>
      </c>
    </row>
    <row r="208" spans="1:5" ht="15.75" customHeight="1" x14ac:dyDescent="0.3">
      <c r="A208" s="3">
        <f>[1]correlation!H209</f>
        <v>3</v>
      </c>
      <c r="B208" s="3">
        <f>[1]correlation!I209</f>
        <v>26.59</v>
      </c>
      <c r="C208" s="3">
        <f>[1]correlation!J209</f>
        <v>3.41</v>
      </c>
      <c r="D208" s="26">
        <f t="shared" si="0"/>
        <v>3.7119857503549101</v>
      </c>
      <c r="E208" s="26">
        <f t="shared" si="1"/>
        <v>9.1195393417417989E-2</v>
      </c>
    </row>
    <row r="209" spans="1:5" ht="15.75" customHeight="1" x14ac:dyDescent="0.3">
      <c r="A209" s="3">
        <f>[1]correlation!H210</f>
        <v>4</v>
      </c>
      <c r="B209" s="3">
        <f>[1]correlation!I210</f>
        <v>38.729999999999997</v>
      </c>
      <c r="C209" s="3">
        <f>[1]correlation!J210</f>
        <v>3</v>
      </c>
      <c r="D209" s="26">
        <f t="shared" si="0"/>
        <v>5.0301234538894501</v>
      </c>
      <c r="E209" s="26">
        <f t="shared" si="1"/>
        <v>4.1214012380320302</v>
      </c>
    </row>
    <row r="210" spans="1:5" ht="15.75" customHeight="1" x14ac:dyDescent="0.3">
      <c r="A210" s="3">
        <f>[1]correlation!H211</f>
        <v>2</v>
      </c>
      <c r="B210" s="3">
        <f>[1]correlation!I211</f>
        <v>24.27</v>
      </c>
      <c r="C210" s="3">
        <f>[1]correlation!J211</f>
        <v>2.0299999999999998</v>
      </c>
      <c r="D210" s="26">
        <f t="shared" si="0"/>
        <v>3.3042930145132581</v>
      </c>
      <c r="E210" s="26">
        <f t="shared" si="1"/>
        <v>1.6238226868372871</v>
      </c>
    </row>
    <row r="211" spans="1:5" ht="15.75" customHeight="1" x14ac:dyDescent="0.3">
      <c r="A211" s="3">
        <f>[1]correlation!H212</f>
        <v>2</v>
      </c>
      <c r="B211" s="3">
        <f>[1]correlation!I212</f>
        <v>12.76</v>
      </c>
      <c r="C211" s="3">
        <f>[1]correlation!J212</f>
        <v>2.23</v>
      </c>
      <c r="D211" s="26">
        <f t="shared" si="0"/>
        <v>2.2371625075738351</v>
      </c>
      <c r="E211" s="26">
        <f t="shared" si="1"/>
        <v>5.1301514745244817E-5</v>
      </c>
    </row>
    <row r="212" spans="1:5" ht="15.75" customHeight="1" x14ac:dyDescent="0.3">
      <c r="A212" s="3">
        <f>[1]correlation!H213</f>
        <v>3</v>
      </c>
      <c r="B212" s="3">
        <f>[1]correlation!I213</f>
        <v>30.06</v>
      </c>
      <c r="C212" s="3">
        <f>[1]correlation!J213</f>
        <v>2</v>
      </c>
      <c r="D212" s="26">
        <f t="shared" si="0"/>
        <v>4.0337010291628861</v>
      </c>
      <c r="E212" s="26">
        <f t="shared" si="1"/>
        <v>4.135939876018182</v>
      </c>
    </row>
    <row r="213" spans="1:5" ht="15.75" customHeight="1" x14ac:dyDescent="0.3">
      <c r="A213" s="3">
        <f>[1]correlation!H214</f>
        <v>4</v>
      </c>
      <c r="B213" s="3">
        <f>[1]correlation!I214</f>
        <v>25.89</v>
      </c>
      <c r="C213" s="3">
        <f>[1]correlation!J214</f>
        <v>5.16</v>
      </c>
      <c r="D213" s="26">
        <f t="shared" si="0"/>
        <v>3.8396842089631091</v>
      </c>
      <c r="E213" s="26">
        <f t="shared" si="1"/>
        <v>1.7432337880613713</v>
      </c>
    </row>
    <row r="214" spans="1:5" ht="15.75" customHeight="1" x14ac:dyDescent="0.3">
      <c r="A214" s="3">
        <f>[1]correlation!H215</f>
        <v>4</v>
      </c>
      <c r="B214" s="3">
        <f>[1]correlation!I215</f>
        <v>48.33</v>
      </c>
      <c r="C214" s="3">
        <f>[1]correlation!J215</f>
        <v>9</v>
      </c>
      <c r="D214" s="26">
        <f t="shared" si="0"/>
        <v>5.9201714874792382</v>
      </c>
      <c r="E214" s="26">
        <f t="shared" si="1"/>
        <v>9.485343666535849</v>
      </c>
    </row>
    <row r="215" spans="1:5" ht="15.75" customHeight="1" x14ac:dyDescent="0.3">
      <c r="A215" s="3">
        <f>[1]correlation!H216</f>
        <v>2</v>
      </c>
      <c r="B215" s="3">
        <f>[1]correlation!I216</f>
        <v>13.27</v>
      </c>
      <c r="C215" s="3">
        <f>[1]correlation!J216</f>
        <v>2.5</v>
      </c>
      <c r="D215" s="26">
        <f t="shared" si="0"/>
        <v>2.2844463093582923</v>
      </c>
      <c r="E215" s="26">
        <f t="shared" si="1"/>
        <v>4.6463393549261031E-2</v>
      </c>
    </row>
    <row r="216" spans="1:5" ht="15.75" customHeight="1" x14ac:dyDescent="0.3">
      <c r="A216" s="3">
        <f>[1]correlation!H217</f>
        <v>3</v>
      </c>
      <c r="B216" s="3">
        <f>[1]correlation!I217</f>
        <v>28.17</v>
      </c>
      <c r="C216" s="3">
        <f>[1]correlation!J217</f>
        <v>6.5</v>
      </c>
      <c r="D216" s="26">
        <f t="shared" si="0"/>
        <v>3.8584728225498965</v>
      </c>
      <c r="E216" s="26">
        <f t="shared" si="1"/>
        <v>6.9776658292075107</v>
      </c>
    </row>
    <row r="217" spans="1:5" ht="15.75" customHeight="1" x14ac:dyDescent="0.3">
      <c r="A217" s="3">
        <f>[1]correlation!H218</f>
        <v>2</v>
      </c>
      <c r="B217" s="3">
        <f>[1]correlation!I218</f>
        <v>12.9</v>
      </c>
      <c r="C217" s="3">
        <f>[1]correlation!J218</f>
        <v>1.1000000000000001</v>
      </c>
      <c r="D217" s="26">
        <f t="shared" si="0"/>
        <v>2.2501423747303528</v>
      </c>
      <c r="E217" s="26">
        <f t="shared" si="1"/>
        <v>1.3228274821503752</v>
      </c>
    </row>
    <row r="218" spans="1:5" ht="15.75" customHeight="1" x14ac:dyDescent="0.3">
      <c r="A218" s="3">
        <f>[1]correlation!H219</f>
        <v>5</v>
      </c>
      <c r="B218" s="3">
        <f>[1]correlation!I219</f>
        <v>28.15</v>
      </c>
      <c r="C218" s="3">
        <f>[1]correlation!J219</f>
        <v>3</v>
      </c>
      <c r="D218" s="26">
        <f t="shared" si="0"/>
        <v>4.2418141445948248</v>
      </c>
      <c r="E218" s="26">
        <f t="shared" si="1"/>
        <v>1.5421023697157763</v>
      </c>
    </row>
    <row r="219" spans="1:5" ht="15.75" customHeight="1" x14ac:dyDescent="0.3">
      <c r="A219" s="3">
        <f>[1]correlation!H220</f>
        <v>2</v>
      </c>
      <c r="B219" s="3">
        <f>[1]correlation!I220</f>
        <v>11.59</v>
      </c>
      <c r="C219" s="3">
        <f>[1]correlation!J220</f>
        <v>1.5</v>
      </c>
      <c r="D219" s="26">
        <f t="shared" si="0"/>
        <v>2.1286879034800794</v>
      </c>
      <c r="E219" s="26">
        <f t="shared" si="1"/>
        <v>0.39524847998217766</v>
      </c>
    </row>
    <row r="220" spans="1:5" ht="15.75" customHeight="1" x14ac:dyDescent="0.3">
      <c r="A220" s="3">
        <f>[1]correlation!H221</f>
        <v>2</v>
      </c>
      <c r="B220" s="3">
        <f>[1]correlation!I221</f>
        <v>7.74</v>
      </c>
      <c r="C220" s="3">
        <f>[1]correlation!J221</f>
        <v>1.44</v>
      </c>
      <c r="D220" s="26">
        <f t="shared" si="0"/>
        <v>1.7717415566758414</v>
      </c>
      <c r="E220" s="26">
        <f t="shared" si="1"/>
        <v>0.11005246042571055</v>
      </c>
    </row>
    <row r="221" spans="1:5" ht="15.75" customHeight="1" x14ac:dyDescent="0.3">
      <c r="A221" s="3">
        <f>[1]correlation!H222</f>
        <v>4</v>
      </c>
      <c r="B221" s="3">
        <f>[1]correlation!I222</f>
        <v>30.14</v>
      </c>
      <c r="C221" s="3">
        <f>[1]correlation!J222</f>
        <v>3.09</v>
      </c>
      <c r="D221" s="26">
        <f t="shared" si="0"/>
        <v>4.2337158905002541</v>
      </c>
      <c r="E221" s="26">
        <f t="shared" si="1"/>
        <v>1.3080860381827895</v>
      </c>
    </row>
    <row r="222" spans="1:5" ht="15.75" customHeight="1" x14ac:dyDescent="0.3">
      <c r="A222" s="3">
        <f>[1]correlation!H223</f>
        <v>2</v>
      </c>
      <c r="B222" s="3">
        <f>[1]correlation!I223</f>
        <v>12.16</v>
      </c>
      <c r="C222" s="3">
        <f>[1]correlation!J223</f>
        <v>2.2000000000000002</v>
      </c>
      <c r="D222" s="26">
        <f t="shared" si="0"/>
        <v>2.181534505474473</v>
      </c>
      <c r="E222" s="26">
        <f t="shared" si="1"/>
        <v>3.409744880722731E-4</v>
      </c>
    </row>
    <row r="223" spans="1:5" ht="15.75" customHeight="1" x14ac:dyDescent="0.3">
      <c r="A223" s="3">
        <f>[1]correlation!H224</f>
        <v>2</v>
      </c>
      <c r="B223" s="3">
        <f>[1]correlation!I224</f>
        <v>13.42</v>
      </c>
      <c r="C223" s="3">
        <f>[1]correlation!J224</f>
        <v>3.48</v>
      </c>
      <c r="D223" s="26">
        <f t="shared" si="0"/>
        <v>2.298353309883133</v>
      </c>
      <c r="E223" s="26">
        <f t="shared" si="1"/>
        <v>1.396288900264147</v>
      </c>
    </row>
    <row r="224" spans="1:5" ht="15.75" customHeight="1" x14ac:dyDescent="0.3">
      <c r="A224" s="3">
        <f>[1]correlation!H225</f>
        <v>1</v>
      </c>
      <c r="B224" s="3">
        <f>[1]correlation!I225</f>
        <v>8.58</v>
      </c>
      <c r="C224" s="3">
        <f>[1]correlation!J225</f>
        <v>1.92</v>
      </c>
      <c r="D224" s="26">
        <f t="shared" si="0"/>
        <v>1.657022965224161</v>
      </c>
      <c r="E224" s="26">
        <f t="shared" si="1"/>
        <v>6.9156920819492776E-2</v>
      </c>
    </row>
    <row r="225" spans="1:5" ht="15.75" customHeight="1" x14ac:dyDescent="0.3">
      <c r="A225" s="3">
        <f>[1]correlation!H226</f>
        <v>3</v>
      </c>
      <c r="B225" s="3">
        <f>[1]correlation!I226</f>
        <v>15.98</v>
      </c>
      <c r="C225" s="3">
        <f>[1]correlation!J226</f>
        <v>3</v>
      </c>
      <c r="D225" s="26">
        <f t="shared" si="0"/>
        <v>2.7282972465645301</v>
      </c>
      <c r="E225" s="26">
        <f t="shared" si="1"/>
        <v>7.3822386224415754E-2</v>
      </c>
    </row>
    <row r="226" spans="1:5" ht="15.75" customHeight="1" x14ac:dyDescent="0.3">
      <c r="A226" s="3">
        <f>[1]correlation!H227</f>
        <v>2</v>
      </c>
      <c r="B226" s="3">
        <f>[1]correlation!I227</f>
        <v>13.42</v>
      </c>
      <c r="C226" s="3">
        <f>[1]correlation!J227</f>
        <v>1.58</v>
      </c>
      <c r="D226" s="26">
        <f t="shared" si="0"/>
        <v>2.298353309883133</v>
      </c>
      <c r="E226" s="26">
        <f t="shared" si="1"/>
        <v>0.51603147782005243</v>
      </c>
    </row>
    <row r="227" spans="1:5" ht="15.75" customHeight="1" x14ac:dyDescent="0.3">
      <c r="A227" s="3">
        <f>[1]correlation!H228</f>
        <v>2</v>
      </c>
      <c r="B227" s="3">
        <f>[1]correlation!I228</f>
        <v>16.27</v>
      </c>
      <c r="C227" s="3">
        <f>[1]correlation!J228</f>
        <v>2.5</v>
      </c>
      <c r="D227" s="26">
        <f t="shared" si="0"/>
        <v>2.5625863198551011</v>
      </c>
      <c r="E227" s="26">
        <f t="shared" si="1"/>
        <v>3.9170474330050224E-3</v>
      </c>
    </row>
    <row r="228" spans="1:5" ht="15.75" customHeight="1" x14ac:dyDescent="0.3">
      <c r="A228" s="3">
        <f>[1]correlation!H229</f>
        <v>2</v>
      </c>
      <c r="B228" s="3">
        <f>[1]correlation!I229</f>
        <v>10.09</v>
      </c>
      <c r="C228" s="3">
        <f>[1]correlation!J229</f>
        <v>2</v>
      </c>
      <c r="D228" s="26">
        <f t="shared" si="0"/>
        <v>1.9896178982316752</v>
      </c>
      <c r="E228" s="26">
        <f t="shared" si="1"/>
        <v>1.0778803712785231E-4</v>
      </c>
    </row>
    <row r="229" spans="1:5" ht="15.75" customHeight="1" x14ac:dyDescent="0.3">
      <c r="A229" s="3">
        <f>[1]correlation!H230</f>
        <v>4</v>
      </c>
      <c r="B229" s="3">
        <f>[1]correlation!I230</f>
        <v>20.45</v>
      </c>
      <c r="C229" s="3">
        <f>[1]correlation!J230</f>
        <v>3</v>
      </c>
      <c r="D229" s="26">
        <f t="shared" si="0"/>
        <v>3.3353236565955617</v>
      </c>
      <c r="E229" s="26">
        <f t="shared" si="1"/>
        <v>0.11244195467261821</v>
      </c>
    </row>
    <row r="230" spans="1:5" ht="15.75" customHeight="1" x14ac:dyDescent="0.3">
      <c r="A230" s="3">
        <f>[1]correlation!H231</f>
        <v>2</v>
      </c>
      <c r="B230" s="3">
        <f>[1]correlation!I231</f>
        <v>13.28</v>
      </c>
      <c r="C230" s="3">
        <f>[1]correlation!J231</f>
        <v>2.72</v>
      </c>
      <c r="D230" s="26">
        <f t="shared" si="0"/>
        <v>2.2853734427266152</v>
      </c>
      <c r="E230" s="26">
        <f t="shared" si="1"/>
        <v>0.18890024428731497</v>
      </c>
    </row>
    <row r="231" spans="1:5" ht="15.75" customHeight="1" x14ac:dyDescent="0.3">
      <c r="A231" s="3">
        <f>[1]correlation!H232</f>
        <v>2</v>
      </c>
      <c r="B231" s="3">
        <f>[1]correlation!I232</f>
        <v>22.12</v>
      </c>
      <c r="C231" s="3">
        <f>[1]correlation!J232</f>
        <v>2.88</v>
      </c>
      <c r="D231" s="26">
        <f t="shared" si="0"/>
        <v>3.1049593403238784</v>
      </c>
      <c r="E231" s="26">
        <f t="shared" si="1"/>
        <v>5.0606704798954606E-2</v>
      </c>
    </row>
    <row r="232" spans="1:5" ht="15.75" customHeight="1" x14ac:dyDescent="0.3">
      <c r="A232" s="3">
        <f>[1]correlation!H233</f>
        <v>4</v>
      </c>
      <c r="B232" s="3">
        <f>[1]correlation!I233</f>
        <v>24.01</v>
      </c>
      <c r="C232" s="3">
        <f>[1]correlation!J233</f>
        <v>2</v>
      </c>
      <c r="D232" s="26">
        <f t="shared" si="0"/>
        <v>3.6653831357184421</v>
      </c>
      <c r="E232" s="26">
        <f t="shared" si="1"/>
        <v>2.7735009887353907</v>
      </c>
    </row>
    <row r="233" spans="1:5" ht="15.75" customHeight="1" x14ac:dyDescent="0.3">
      <c r="A233" s="3">
        <f>[1]correlation!H234</f>
        <v>3</v>
      </c>
      <c r="B233" s="3">
        <f>[1]correlation!I234</f>
        <v>15.69</v>
      </c>
      <c r="C233" s="3">
        <f>[1]correlation!J234</f>
        <v>3</v>
      </c>
      <c r="D233" s="26">
        <f t="shared" si="0"/>
        <v>2.701410378883172</v>
      </c>
      <c r="E233" s="26">
        <f t="shared" si="1"/>
        <v>8.9155761838690881E-2</v>
      </c>
    </row>
    <row r="234" spans="1:5" ht="15.75" customHeight="1" x14ac:dyDescent="0.3">
      <c r="A234" s="3">
        <f>[1]correlation!H235</f>
        <v>2</v>
      </c>
      <c r="B234" s="3">
        <f>[1]correlation!I235</f>
        <v>11.61</v>
      </c>
      <c r="C234" s="3">
        <f>[1]correlation!J235</f>
        <v>3.39</v>
      </c>
      <c r="D234" s="26">
        <f t="shared" si="0"/>
        <v>2.1305421702167249</v>
      </c>
      <c r="E234" s="26">
        <f t="shared" si="1"/>
        <v>1.5862340250023976</v>
      </c>
    </row>
    <row r="235" spans="1:5" ht="15.75" customHeight="1" x14ac:dyDescent="0.3">
      <c r="A235" s="3">
        <f>[1]correlation!H236</f>
        <v>2</v>
      </c>
      <c r="B235" s="3">
        <f>[1]correlation!I236</f>
        <v>10.77</v>
      </c>
      <c r="C235" s="3">
        <f>[1]correlation!J236</f>
        <v>1.47</v>
      </c>
      <c r="D235" s="26">
        <f t="shared" si="0"/>
        <v>2.0526629672776182</v>
      </c>
      <c r="E235" s="26">
        <f t="shared" si="1"/>
        <v>0.33949613343675883</v>
      </c>
    </row>
    <row r="236" spans="1:5" ht="15.75" customHeight="1" x14ac:dyDescent="0.3">
      <c r="A236" s="3">
        <f>[1]correlation!H237</f>
        <v>2</v>
      </c>
      <c r="B236" s="3">
        <f>[1]correlation!I237</f>
        <v>15.53</v>
      </c>
      <c r="C236" s="3">
        <f>[1]correlation!J237</f>
        <v>3</v>
      </c>
      <c r="D236" s="26">
        <f t="shared" si="0"/>
        <v>2.4939784505992217</v>
      </c>
      <c r="E236" s="26">
        <f t="shared" si="1"/>
        <v>0.25605780845796428</v>
      </c>
    </row>
    <row r="237" spans="1:5" ht="15.75" customHeight="1" x14ac:dyDescent="0.3">
      <c r="A237" s="3">
        <f>[1]correlation!H238</f>
        <v>2</v>
      </c>
      <c r="B237" s="3">
        <f>[1]correlation!I238</f>
        <v>10.07</v>
      </c>
      <c r="C237" s="3">
        <f>[1]correlation!J238</f>
        <v>1.25</v>
      </c>
      <c r="D237" s="26">
        <f t="shared" si="0"/>
        <v>1.9877636314950298</v>
      </c>
      <c r="E237" s="26">
        <f t="shared" si="1"/>
        <v>0.54429517595673405</v>
      </c>
    </row>
    <row r="238" spans="1:5" ht="15.75" customHeight="1" x14ac:dyDescent="0.3">
      <c r="A238" s="3">
        <f>[1]correlation!H239</f>
        <v>2</v>
      </c>
      <c r="B238" s="3">
        <f>[1]correlation!I239</f>
        <v>12.6</v>
      </c>
      <c r="C238" s="3">
        <f>[1]correlation!J239</f>
        <v>1</v>
      </c>
      <c r="D238" s="26">
        <f t="shared" si="0"/>
        <v>2.2223283736806718</v>
      </c>
      <c r="E238" s="26">
        <f t="shared" si="1"/>
        <v>1.494086653104836</v>
      </c>
    </row>
    <row r="239" spans="1:5" ht="15.75" customHeight="1" x14ac:dyDescent="0.3">
      <c r="A239" s="3">
        <f>[1]correlation!H240</f>
        <v>2</v>
      </c>
      <c r="B239" s="3">
        <f>[1]correlation!I240</f>
        <v>32.83</v>
      </c>
      <c r="C239" s="3">
        <f>[1]correlation!J240</f>
        <v>1.17</v>
      </c>
      <c r="D239" s="26">
        <f t="shared" si="0"/>
        <v>4.0979191777974862</v>
      </c>
      <c r="E239" s="26">
        <f t="shared" si="1"/>
        <v>8.5727107117143078</v>
      </c>
    </row>
    <row r="240" spans="1:5" ht="15.75" customHeight="1" x14ac:dyDescent="0.3">
      <c r="A240" s="3">
        <f>[1]correlation!H241</f>
        <v>3</v>
      </c>
      <c r="B240" s="3">
        <f>[1]correlation!I241</f>
        <v>35.83</v>
      </c>
      <c r="C240" s="3">
        <f>[1]correlation!J241</f>
        <v>4.67</v>
      </c>
      <c r="D240" s="26">
        <f t="shared" si="0"/>
        <v>4.5686569826850816</v>
      </c>
      <c r="E240" s="26">
        <f t="shared" si="1"/>
        <v>1.027040715849184E-2</v>
      </c>
    </row>
    <row r="241" spans="1:5" ht="15.75" customHeight="1" x14ac:dyDescent="0.3">
      <c r="A241" s="3">
        <f>[1]correlation!H242</f>
        <v>3</v>
      </c>
      <c r="B241" s="3">
        <f>[1]correlation!I242</f>
        <v>29.03</v>
      </c>
      <c r="C241" s="3">
        <f>[1]correlation!J242</f>
        <v>5.92</v>
      </c>
      <c r="D241" s="26">
        <f t="shared" si="0"/>
        <v>3.9382062922256482</v>
      </c>
      <c r="E241" s="26">
        <f t="shared" si="1"/>
        <v>3.9275063001740125</v>
      </c>
    </row>
    <row r="242" spans="1:5" ht="15.75" customHeight="1" x14ac:dyDescent="0.3">
      <c r="A242" s="3">
        <f>[1]correlation!H243</f>
        <v>2</v>
      </c>
      <c r="B242" s="3">
        <f>[1]correlation!I243</f>
        <v>27.18</v>
      </c>
      <c r="C242" s="3">
        <f>[1]correlation!J243</f>
        <v>2</v>
      </c>
      <c r="D242" s="26">
        <f t="shared" si="0"/>
        <v>3.5740888246951625</v>
      </c>
      <c r="E242" s="26">
        <f t="shared" si="1"/>
        <v>2.4777556280301982</v>
      </c>
    </row>
    <row r="243" spans="1:5" ht="15.75" customHeight="1" x14ac:dyDescent="0.3">
      <c r="A243" s="3">
        <f>[1]correlation!H244</f>
        <v>2</v>
      </c>
      <c r="B243" s="3">
        <f>[1]correlation!I244</f>
        <v>22.67</v>
      </c>
      <c r="C243" s="3">
        <f>[1]correlation!J244</f>
        <v>2</v>
      </c>
      <c r="D243" s="26">
        <f t="shared" si="0"/>
        <v>3.155951675581627</v>
      </c>
      <c r="E243" s="26">
        <f t="shared" si="1"/>
        <v>1.3362242762799712</v>
      </c>
    </row>
    <row r="244" spans="1:5" ht="15.75" customHeight="1" x14ac:dyDescent="0.3">
      <c r="A244" s="3">
        <f>[1]correlation!H245</f>
        <v>2</v>
      </c>
      <c r="B244" s="3">
        <f>[1]correlation!I245</f>
        <v>17.82</v>
      </c>
      <c r="C244" s="3">
        <f>[1]correlation!J245</f>
        <v>1.75</v>
      </c>
      <c r="D244" s="26">
        <f t="shared" si="0"/>
        <v>2.7062919919451192</v>
      </c>
      <c r="E244" s="26">
        <f t="shared" si="1"/>
        <v>0.91449437385836385</v>
      </c>
    </row>
    <row r="245" spans="1:5" ht="15.75" customHeight="1" x14ac:dyDescent="0.3">
      <c r="A245" s="3">
        <f>[1]correlation!H246</f>
        <v>2</v>
      </c>
      <c r="B245" s="3">
        <f>[1]correlation!I246</f>
        <v>18.78</v>
      </c>
      <c r="C245" s="3">
        <f>[1]correlation!J246</f>
        <v>3</v>
      </c>
      <c r="D245" s="26">
        <f t="shared" si="0"/>
        <v>2.7952967953040981</v>
      </c>
      <c r="E245" s="26">
        <f t="shared" si="1"/>
        <v>4.1903402012772296E-2</v>
      </c>
    </row>
    <row r="246" spans="1:5" ht="15.75" customHeight="1" x14ac:dyDescent="0.3"/>
    <row r="247" spans="1:5" ht="15.75" customHeight="1" x14ac:dyDescent="0.3"/>
    <row r="248" spans="1:5" ht="15.75" customHeight="1" x14ac:dyDescent="0.3"/>
    <row r="249" spans="1:5" ht="15.75" customHeight="1" x14ac:dyDescent="0.3"/>
    <row r="250" spans="1:5" ht="15.75" customHeight="1" x14ac:dyDescent="0.3"/>
    <row r="251" spans="1:5" ht="15.75" customHeight="1" x14ac:dyDescent="0.3"/>
    <row r="252" spans="1:5" ht="15.75" customHeight="1" x14ac:dyDescent="0.3"/>
    <row r="253" spans="1:5" ht="15.75" customHeight="1" x14ac:dyDescent="0.3"/>
    <row r="254" spans="1:5" ht="15.75" customHeight="1" x14ac:dyDescent="0.3"/>
    <row r="255" spans="1:5" ht="15.75" customHeight="1" x14ac:dyDescent="0.3"/>
    <row r="256" spans="1:5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5">
    <mergeCell ref="G1:O1"/>
    <mergeCell ref="G4:H4"/>
    <mergeCell ref="G22:N24"/>
    <mergeCell ref="G26:H27"/>
    <mergeCell ref="I26:J2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Tips</vt:lpstr>
      <vt:lpstr>Correlation</vt:lpstr>
      <vt:lpstr>Prediction</vt:lpstr>
    </vt:vector>
  </TitlesOfParts>
  <Company>Tata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Vhanhuve, Rajeev</dc:creator>
  <cp:lastModifiedBy>Vhanhuve, Rajeev</cp:lastModifiedBy>
  <dcterms:created xsi:type="dcterms:W3CDTF">2022-07-17T11:01:42Z</dcterms:created>
  <dcterms:modified xsi:type="dcterms:W3CDTF">2022-07-17T11:05:03Z</dcterms:modified>
</cp:coreProperties>
</file>