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620" tabRatio="500"/>
  </bookViews>
  <sheets>
    <sheet name="Throughput" sheetId="1" r:id="rId1"/>
    <sheet name="Response Times" sheetId="2" r:id="rId2"/>
    <sheet name="Hoja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3" i="1"/>
  <c r="C23" i="1"/>
  <c r="C15" i="1"/>
  <c r="C16" i="1"/>
  <c r="C17" i="1"/>
  <c r="C18" i="1"/>
  <c r="C19" i="1"/>
  <c r="C20" i="1"/>
  <c r="C21" i="1"/>
  <c r="C22" i="1"/>
  <c r="C14" i="1"/>
  <c r="C37" i="2"/>
  <c r="C38" i="2"/>
  <c r="C39" i="2"/>
  <c r="C40" i="2"/>
  <c r="C41" i="2"/>
  <c r="C42" i="2"/>
  <c r="C43" i="2"/>
  <c r="C44" i="2"/>
  <c r="C45" i="2"/>
  <c r="C46" i="2"/>
  <c r="Q14" i="2"/>
  <c r="Q15" i="2"/>
  <c r="Q16" i="2"/>
  <c r="Q17" i="2"/>
  <c r="Q18" i="2"/>
  <c r="Q19" i="2"/>
  <c r="Q20" i="2"/>
  <c r="Q21" i="2"/>
  <c r="Q22" i="2"/>
  <c r="Q23" i="2"/>
  <c r="J15" i="2"/>
  <c r="J16" i="2"/>
  <c r="J17" i="2"/>
  <c r="J18" i="2"/>
  <c r="J19" i="2"/>
  <c r="J20" i="2"/>
  <c r="J21" i="2"/>
  <c r="J22" i="2"/>
  <c r="J23" i="2"/>
  <c r="J14" i="2"/>
  <c r="C15" i="2"/>
  <c r="C16" i="2"/>
  <c r="C17" i="2"/>
  <c r="C18" i="2"/>
  <c r="C19" i="2"/>
  <c r="C20" i="2"/>
  <c r="C21" i="2"/>
  <c r="C22" i="2"/>
  <c r="C23" i="2"/>
  <c r="C14" i="2"/>
  <c r="C28" i="2"/>
  <c r="C29" i="2"/>
  <c r="C30" i="2"/>
  <c r="C31" i="2"/>
  <c r="C32" i="2"/>
  <c r="C33" i="2"/>
  <c r="C34" i="2"/>
  <c r="C35" i="2"/>
  <c r="C36" i="2"/>
  <c r="Q5" i="2"/>
  <c r="Q6" i="2"/>
  <c r="Q7" i="2"/>
  <c r="Q8" i="2"/>
  <c r="Q9" i="2"/>
  <c r="Q10" i="2"/>
  <c r="Q11" i="2"/>
  <c r="Q12" i="2"/>
  <c r="Q13" i="2"/>
  <c r="J5" i="2"/>
  <c r="J6" i="2"/>
  <c r="J7" i="2"/>
  <c r="J8" i="2"/>
  <c r="J9" i="2"/>
  <c r="J10" i="2"/>
  <c r="J11" i="2"/>
  <c r="J12" i="2"/>
  <c r="J13" i="2"/>
  <c r="C5" i="2"/>
  <c r="C6" i="2"/>
  <c r="C7" i="2"/>
  <c r="C8" i="2"/>
  <c r="C9" i="2"/>
  <c r="C10" i="2"/>
  <c r="C11" i="2"/>
  <c r="C12" i="2"/>
  <c r="C13" i="2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<sst xmlns="http://schemas.openxmlformats.org/spreadsheetml/2006/main" count="44" uniqueCount="17">
  <si>
    <t>Passenger</t>
  </si>
  <si>
    <t>Unicorn</t>
  </si>
  <si>
    <t>Puma</t>
  </si>
  <si>
    <t>TorqueBox</t>
  </si>
  <si>
    <t>THROUGHPUT (req/sec)</t>
  </si>
  <si>
    <t>USERS</t>
  </si>
  <si>
    <t>Average Response (milliseconds)</t>
  </si>
  <si>
    <t>Median Response (milliseconds)</t>
  </si>
  <si>
    <t>MIN Response (milliseconds)</t>
  </si>
  <si>
    <t>MAX Response (milliseconds)</t>
  </si>
  <si>
    <t>Less Resources</t>
  </si>
  <si>
    <t>Single App</t>
  </si>
  <si>
    <t>Multiple App</t>
  </si>
  <si>
    <t>Lots of Resources</t>
  </si>
  <si>
    <t>RAM Heavy Load</t>
  </si>
  <si>
    <t>RAM Init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</si>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</sst>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9" fontId="0" fillId="0" borderId="0" xfId="12" applyFont="1"/>
    <xf numFmtId="0" fontId="0" fillId="0" borderId="0" xfId="0" applyBorder="1" applyAlignment="1">
      <alignment horizontal="right"/>
    </xf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3" fontId="0" fillId="0" borderId="8" xfId="11" applyFont="1" applyBorder="1"/>
    <xf numFmtId="43" fontId="0" fillId="0" borderId="1" xfId="11" applyFont="1" applyBorder="1"/>
    <xf numFmtId="43" fontId="0" fillId="0" borderId="2" xfId="11" applyFont="1" applyBorder="1"/>
    <xf numFmtId="43" fontId="0" fillId="0" borderId="3" xfId="11" applyFont="1" applyBorder="1"/>
    <xf numFmtId="43" fontId="0" fillId="0" borderId="6" xfId="11" applyFont="1" applyBorder="1"/>
    <xf numFmtId="43" fontId="0" fillId="0" borderId="7" xfId="11" applyFont="1" applyBorder="1"/>
    <xf numFmtId="0" fontId="2" fillId="0" borderId="0" xfId="0" applyFont="1" applyFill="1" applyBorder="1"/>
    <xf numFmtId="0" fontId="2" fillId="0" borderId="1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" xfId="11" builtinId="3"/>
    <cellStyle name="Normal" xfId="0" builtinId="0"/>
    <cellStyle name="Porcentual" xfId="1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Throughput!$D$3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numRef>
              <c:f>Throughput!$C$4:$C$13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Throughput!$D$4:$D$13</c:f>
              <c:numCache>
                <c:formatCode>General</c:formatCode>
                <c:ptCount val="10"/>
                <c:pt idx="0">
                  <c:v>12.7</c:v>
                </c:pt>
                <c:pt idx="1">
                  <c:v>10.0</c:v>
                </c:pt>
                <c:pt idx="2">
                  <c:v>10.4</c:v>
                </c:pt>
                <c:pt idx="3">
                  <c:v>10.3</c:v>
                </c:pt>
                <c:pt idx="4">
                  <c:v>10.3</c:v>
                </c:pt>
                <c:pt idx="5">
                  <c:v>10.0</c:v>
                </c:pt>
                <c:pt idx="6">
                  <c:v>10.0</c:v>
                </c:pt>
                <c:pt idx="7">
                  <c:v>10.4</c:v>
                </c:pt>
                <c:pt idx="8">
                  <c:v>10.2</c:v>
                </c:pt>
                <c:pt idx="9">
                  <c:v>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Throughput!$E$3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none"/>
          </c:marker>
          <c:cat>
            <c:numRef>
              <c:f>Throughput!$C$4:$C$13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Throughput!$E$4:$E$13</c:f>
              <c:numCache>
                <c:formatCode>General</c:formatCode>
                <c:ptCount val="10"/>
                <c:pt idx="0">
                  <c:v>15.0</c:v>
                </c:pt>
                <c:pt idx="1">
                  <c:v>13.2</c:v>
                </c:pt>
                <c:pt idx="2">
                  <c:v>15.7</c:v>
                </c:pt>
                <c:pt idx="3">
                  <c:v>14.2</c:v>
                </c:pt>
                <c:pt idx="4">
                  <c:v>12.9</c:v>
                </c:pt>
                <c:pt idx="5">
                  <c:v>12.3</c:v>
                </c:pt>
                <c:pt idx="6">
                  <c:v>12.2</c:v>
                </c:pt>
                <c:pt idx="7">
                  <c:v>15.8</c:v>
                </c:pt>
                <c:pt idx="8">
                  <c:v>13.8</c:v>
                </c:pt>
                <c:pt idx="9">
                  <c:v>15.6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Throughput!$F$3</c:f>
              <c:strCache>
                <c:ptCount val="1"/>
                <c:pt idx="0">
                  <c:v>Puma</c:v>
                </c:pt>
              </c:strCache>
            </c:strRef>
          </c:tx>
          <c:marker>
            <c:symbol val="none"/>
          </c:marker>
          <c:cat>
            <c:numRef>
              <c:f>Throughput!$C$4:$C$13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Throughput!$F$4:$F$13</c:f>
              <c:numCache>
                <c:formatCode>General</c:formatCode>
                <c:ptCount val="10"/>
                <c:pt idx="0">
                  <c:v>17.6</c:v>
                </c:pt>
                <c:pt idx="1">
                  <c:v>14.8</c:v>
                </c:pt>
                <c:pt idx="2">
                  <c:v>15.0</c:v>
                </c:pt>
                <c:pt idx="3">
                  <c:v>15.1</c:v>
                </c:pt>
                <c:pt idx="4">
                  <c:v>13.6</c:v>
                </c:pt>
                <c:pt idx="5">
                  <c:v>13.7</c:v>
                </c:pt>
                <c:pt idx="6">
                  <c:v>15.2</c:v>
                </c:pt>
                <c:pt idx="7">
                  <c:v>17.1</c:v>
                </c:pt>
                <c:pt idx="8">
                  <c:v>12.5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83528"/>
        <c:axId val="-2137881000"/>
      </c:lineChart>
      <c:catAx>
        <c:axId val="-213788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881000"/>
        <c:crosses val="autoZero"/>
        <c:auto val="1"/>
        <c:lblAlgn val="ctr"/>
        <c:lblOffset val="100"/>
        <c:noMultiLvlLbl val="0"/>
      </c:catAx>
      <c:valAx>
        <c:axId val="-213788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8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6</xdr:row>
      <xdr:rowOff>127000</xdr:rowOff>
    </xdr:from>
    <xdr:to>
      <xdr:col>13</xdr:col>
      <xdr:colOff>571500</xdr:colOff>
      <xdr:row>21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tabSelected="1" workbookViewId="0">
      <selection activeCell="J4" sqref="J4"/>
    </sheetView>
  </sheetViews>
  <sheetFormatPr baseColWidth="10" defaultRowHeight="15" x14ac:dyDescent="0"/>
  <cols>
    <col min="2" max="2" width="4.1640625" customWidth="1"/>
    <col min="3" max="3" width="5.1640625" bestFit="1" customWidth="1"/>
    <col min="15" max="15" width="5.5" customWidth="1"/>
    <col min="16" max="16" width="16.1640625" customWidth="1"/>
  </cols>
  <sheetData>
    <row r="2" spans="2:20">
      <c r="D2" s="41" t="s">
        <v>4</v>
      </c>
      <c r="E2" s="42"/>
      <c r="F2" s="42"/>
      <c r="G2" s="43"/>
      <c r="Q2" s="28" t="s">
        <v>0</v>
      </c>
      <c r="R2" s="29" t="s">
        <v>1</v>
      </c>
      <c r="S2" s="30" t="s">
        <v>2</v>
      </c>
      <c r="T2" s="37" t="s">
        <v>16</v>
      </c>
    </row>
    <row r="3" spans="2:20">
      <c r="D3" s="9" t="s">
        <v>0</v>
      </c>
      <c r="E3" s="4" t="s">
        <v>1</v>
      </c>
      <c r="F3" s="4" t="s">
        <v>2</v>
      </c>
      <c r="G3" s="10" t="s">
        <v>3</v>
      </c>
      <c r="P3" s="11" t="s">
        <v>15</v>
      </c>
      <c r="Q3" s="32">
        <v>93.19</v>
      </c>
      <c r="R3" s="33">
        <v>178.07</v>
      </c>
      <c r="S3" s="34">
        <f>48908/1024</f>
        <v>47.76171875</v>
      </c>
      <c r="T3">
        <v>108.58</v>
      </c>
    </row>
    <row r="4" spans="2:20">
      <c r="B4" s="38" t="s">
        <v>5</v>
      </c>
      <c r="C4" s="1">
        <v>10</v>
      </c>
      <c r="D4" s="11">
        <v>12.7</v>
      </c>
      <c r="E4" s="2">
        <v>15</v>
      </c>
      <c r="F4" s="2">
        <v>17.600000000000001</v>
      </c>
      <c r="G4" s="3"/>
      <c r="I4" s="25"/>
      <c r="P4" s="13" t="s">
        <v>14</v>
      </c>
      <c r="Q4" s="35">
        <v>526.70000000000005</v>
      </c>
      <c r="R4" s="36">
        <v>239.4</v>
      </c>
      <c r="S4" s="31">
        <f>92984/1024</f>
        <v>90.8046875</v>
      </c>
      <c r="T4">
        <v>190.82</v>
      </c>
    </row>
    <row r="5" spans="2:20">
      <c r="B5" s="39"/>
      <c r="C5" s="4">
        <f>10+C4</f>
        <v>20</v>
      </c>
      <c r="D5" s="12">
        <v>10</v>
      </c>
      <c r="E5" s="5">
        <v>13.2</v>
      </c>
      <c r="F5" s="5">
        <v>14.8</v>
      </c>
      <c r="G5" s="6"/>
      <c r="I5" s="25"/>
    </row>
    <row r="6" spans="2:20">
      <c r="B6" s="39"/>
      <c r="C6" s="4">
        <f t="shared" ref="C6:C13" si="0">10+C5</f>
        <v>30</v>
      </c>
      <c r="D6" s="12">
        <v>10.4</v>
      </c>
      <c r="E6" s="5">
        <v>15.7</v>
      </c>
      <c r="F6" s="5">
        <v>15</v>
      </c>
      <c r="G6" s="6"/>
      <c r="I6" s="25"/>
    </row>
    <row r="7" spans="2:20">
      <c r="B7" s="39"/>
      <c r="C7" s="4">
        <f t="shared" si="0"/>
        <v>40</v>
      </c>
      <c r="D7" s="12">
        <v>10.3</v>
      </c>
      <c r="E7" s="23">
        <v>14.2</v>
      </c>
      <c r="F7" s="23">
        <v>15.1</v>
      </c>
      <c r="G7" s="6"/>
      <c r="I7" s="25"/>
    </row>
    <row r="8" spans="2:20">
      <c r="B8" s="39"/>
      <c r="C8" s="4">
        <f t="shared" si="0"/>
        <v>50</v>
      </c>
      <c r="D8" s="12">
        <v>10.3</v>
      </c>
      <c r="E8" s="23">
        <v>12.9</v>
      </c>
      <c r="F8" s="23">
        <v>13.6</v>
      </c>
      <c r="G8" s="6"/>
      <c r="I8" s="25"/>
    </row>
    <row r="9" spans="2:20">
      <c r="B9" s="39"/>
      <c r="C9" s="4">
        <f t="shared" si="0"/>
        <v>60</v>
      </c>
      <c r="D9" s="12">
        <v>10</v>
      </c>
      <c r="E9" s="23">
        <v>12.3</v>
      </c>
      <c r="F9" s="23">
        <v>13.7</v>
      </c>
      <c r="G9" s="6"/>
      <c r="I9" s="25"/>
    </row>
    <row r="10" spans="2:20">
      <c r="B10" s="39"/>
      <c r="C10" s="4">
        <f t="shared" si="0"/>
        <v>70</v>
      </c>
      <c r="D10" s="12">
        <v>10</v>
      </c>
      <c r="E10" s="23">
        <v>12.2</v>
      </c>
      <c r="F10" s="23">
        <v>15.2</v>
      </c>
      <c r="G10" s="6"/>
      <c r="I10" s="25"/>
    </row>
    <row r="11" spans="2:20">
      <c r="B11" s="39"/>
      <c r="C11" s="4">
        <f t="shared" si="0"/>
        <v>80</v>
      </c>
      <c r="D11" s="12">
        <v>10.4</v>
      </c>
      <c r="E11" s="23">
        <v>15.8</v>
      </c>
      <c r="F11" s="23">
        <v>17.100000000000001</v>
      </c>
      <c r="G11" s="6"/>
      <c r="I11" s="25"/>
    </row>
    <row r="12" spans="2:20">
      <c r="B12" s="39"/>
      <c r="C12" s="4">
        <f t="shared" si="0"/>
        <v>90</v>
      </c>
      <c r="D12" s="12">
        <v>10.199999999999999</v>
      </c>
      <c r="E12" s="23">
        <v>13.8</v>
      </c>
      <c r="F12" s="23">
        <v>12.5</v>
      </c>
      <c r="G12" s="6">
        <v>16.399999999999999</v>
      </c>
      <c r="I12" s="25"/>
    </row>
    <row r="13" spans="2:20">
      <c r="B13" s="39"/>
      <c r="C13" s="4">
        <f t="shared" si="0"/>
        <v>100</v>
      </c>
      <c r="D13" s="12">
        <v>9.9</v>
      </c>
      <c r="E13" s="23">
        <v>15.6</v>
      </c>
      <c r="F13" s="23">
        <v>16.8</v>
      </c>
      <c r="G13" s="6"/>
      <c r="I13" s="25"/>
    </row>
    <row r="14" spans="2:20">
      <c r="B14" s="39"/>
      <c r="C14" s="4">
        <f>C13+100</f>
        <v>200</v>
      </c>
      <c r="D14" s="12"/>
      <c r="E14" s="5"/>
      <c r="F14" s="5"/>
      <c r="G14" s="6"/>
    </row>
    <row r="15" spans="2:20">
      <c r="B15" s="39"/>
      <c r="C15" s="4">
        <f t="shared" ref="C15:C23" si="1">C14+100</f>
        <v>300</v>
      </c>
      <c r="D15" s="12"/>
      <c r="E15" s="5"/>
      <c r="F15" s="5"/>
      <c r="G15" s="6"/>
    </row>
    <row r="16" spans="2:20">
      <c r="B16" s="39"/>
      <c r="C16" s="4">
        <f t="shared" si="1"/>
        <v>400</v>
      </c>
      <c r="D16" s="12"/>
      <c r="E16" s="5"/>
      <c r="F16" s="5"/>
      <c r="G16" s="6"/>
    </row>
    <row r="17" spans="2:7">
      <c r="B17" s="39"/>
      <c r="C17" s="4">
        <f t="shared" si="1"/>
        <v>500</v>
      </c>
      <c r="D17" s="12"/>
      <c r="E17" s="5"/>
      <c r="F17" s="5"/>
      <c r="G17" s="6"/>
    </row>
    <row r="18" spans="2:7">
      <c r="B18" s="39"/>
      <c r="C18" s="4">
        <f t="shared" si="1"/>
        <v>600</v>
      </c>
      <c r="D18" s="12"/>
      <c r="E18" s="5"/>
      <c r="F18" s="5"/>
      <c r="G18" s="6"/>
    </row>
    <row r="19" spans="2:7">
      <c r="B19" s="39"/>
      <c r="C19" s="4">
        <f t="shared" si="1"/>
        <v>700</v>
      </c>
      <c r="D19" s="12"/>
      <c r="E19" s="5"/>
      <c r="F19" s="5"/>
      <c r="G19" s="6"/>
    </row>
    <row r="20" spans="2:7">
      <c r="B20" s="39"/>
      <c r="C20" s="4">
        <f t="shared" si="1"/>
        <v>800</v>
      </c>
      <c r="D20" s="12"/>
      <c r="E20" s="5"/>
      <c r="F20" s="5"/>
      <c r="G20" s="6"/>
    </row>
    <row r="21" spans="2:7">
      <c r="B21" s="39"/>
      <c r="C21" s="4">
        <f t="shared" si="1"/>
        <v>900</v>
      </c>
      <c r="D21" s="12"/>
      <c r="E21" s="5"/>
      <c r="F21" s="5"/>
      <c r="G21" s="6"/>
    </row>
    <row r="22" spans="2:7">
      <c r="B22" s="39"/>
      <c r="C22" s="4">
        <f t="shared" si="1"/>
        <v>1000</v>
      </c>
      <c r="D22" s="12"/>
      <c r="E22" s="5"/>
      <c r="F22" s="5"/>
      <c r="G22" s="6"/>
    </row>
    <row r="23" spans="2:7">
      <c r="B23" s="40"/>
      <c r="C23" s="4">
        <f t="shared" si="1"/>
        <v>1100</v>
      </c>
      <c r="D23" s="13"/>
      <c r="E23" s="7"/>
      <c r="F23" s="7"/>
      <c r="G23" s="8"/>
    </row>
  </sheetData>
  <mergeCells count="2">
    <mergeCell ref="B4:B23"/>
    <mergeCell ref="D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topLeftCell="A15" workbookViewId="0">
      <selection activeCell="F37" sqref="F37"/>
    </sheetView>
  </sheetViews>
  <sheetFormatPr baseColWidth="10" defaultRowHeight="15" x14ac:dyDescent="0"/>
  <cols>
    <col min="2" max="2" width="3.1640625" customWidth="1"/>
    <col min="3" max="3" width="7.33203125" customWidth="1"/>
    <col min="9" max="9" width="3.5" customWidth="1"/>
    <col min="10" max="10" width="7.5" customWidth="1"/>
    <col min="16" max="16" width="3" customWidth="1"/>
    <col min="17" max="17" width="7.1640625" customWidth="1"/>
  </cols>
  <sheetData>
    <row r="2" spans="2:21">
      <c r="D2" s="41" t="s">
        <v>8</v>
      </c>
      <c r="E2" s="42"/>
      <c r="F2" s="42"/>
      <c r="G2" s="43"/>
      <c r="K2" s="41" t="s">
        <v>6</v>
      </c>
      <c r="L2" s="42"/>
      <c r="M2" s="42"/>
      <c r="N2" s="43"/>
      <c r="R2" s="41" t="s">
        <v>7</v>
      </c>
      <c r="S2" s="42"/>
      <c r="T2" s="42"/>
      <c r="U2" s="43"/>
    </row>
    <row r="3" spans="2:21">
      <c r="D3" s="9" t="s">
        <v>0</v>
      </c>
      <c r="E3" s="4" t="s">
        <v>1</v>
      </c>
      <c r="F3" s="4" t="s">
        <v>2</v>
      </c>
      <c r="G3" s="10" t="s">
        <v>3</v>
      </c>
      <c r="K3" s="9" t="s">
        <v>0</v>
      </c>
      <c r="L3" s="4" t="s">
        <v>1</v>
      </c>
      <c r="M3" s="4" t="s">
        <v>2</v>
      </c>
      <c r="N3" s="10" t="s">
        <v>3</v>
      </c>
      <c r="R3" s="9" t="s">
        <v>0</v>
      </c>
      <c r="S3" s="4" t="s">
        <v>1</v>
      </c>
      <c r="T3" s="4" t="s">
        <v>2</v>
      </c>
      <c r="U3" s="10" t="s">
        <v>3</v>
      </c>
    </row>
    <row r="4" spans="2:21">
      <c r="B4" s="38" t="s">
        <v>5</v>
      </c>
      <c r="C4" s="1">
        <v>10</v>
      </c>
      <c r="D4" s="14">
        <v>11</v>
      </c>
      <c r="E4" s="15">
        <v>8</v>
      </c>
      <c r="F4" s="15">
        <v>11</v>
      </c>
      <c r="G4" s="16"/>
      <c r="I4" s="38" t="s">
        <v>5</v>
      </c>
      <c r="J4" s="1">
        <v>10</v>
      </c>
      <c r="K4" s="11">
        <v>775</v>
      </c>
      <c r="L4" s="2">
        <v>653</v>
      </c>
      <c r="M4" s="2">
        <v>555</v>
      </c>
      <c r="N4" s="3"/>
      <c r="P4" s="38" t="s">
        <v>5</v>
      </c>
      <c r="Q4" s="1">
        <v>10</v>
      </c>
      <c r="R4" s="11">
        <v>340</v>
      </c>
      <c r="S4" s="2">
        <v>288</v>
      </c>
      <c r="T4" s="2">
        <v>328</v>
      </c>
      <c r="U4" s="3"/>
    </row>
    <row r="5" spans="2:21">
      <c r="B5" s="39"/>
      <c r="C5" s="4">
        <f>10+C4</f>
        <v>20</v>
      </c>
      <c r="D5" s="17">
        <v>13</v>
      </c>
      <c r="E5" s="18">
        <v>12</v>
      </c>
      <c r="F5" s="18">
        <v>12</v>
      </c>
      <c r="G5" s="19"/>
      <c r="I5" s="39"/>
      <c r="J5" s="4">
        <f>10+J4</f>
        <v>20</v>
      </c>
      <c r="K5" s="12">
        <v>1991</v>
      </c>
      <c r="L5" s="5">
        <v>1498</v>
      </c>
      <c r="M5" s="5">
        <v>1338</v>
      </c>
      <c r="N5" s="6"/>
      <c r="P5" s="39"/>
      <c r="Q5" s="4">
        <f>10+Q4</f>
        <v>20</v>
      </c>
      <c r="R5" s="12">
        <v>1442</v>
      </c>
      <c r="S5" s="5">
        <v>1138</v>
      </c>
      <c r="T5" s="5">
        <v>984</v>
      </c>
      <c r="U5" s="6"/>
    </row>
    <row r="6" spans="2:21">
      <c r="B6" s="39"/>
      <c r="C6" s="4">
        <f t="shared" ref="C6:C13" si="0">10+C5</f>
        <v>30</v>
      </c>
      <c r="D6" s="17">
        <v>13</v>
      </c>
      <c r="E6" s="18">
        <v>11</v>
      </c>
      <c r="F6" s="18">
        <v>15</v>
      </c>
      <c r="G6" s="19"/>
      <c r="I6" s="39"/>
      <c r="J6" s="4">
        <f t="shared" ref="J6:J13" si="1">10+J5</f>
        <v>30</v>
      </c>
      <c r="K6" s="12">
        <v>2854</v>
      </c>
      <c r="L6" s="5">
        <v>1889</v>
      </c>
      <c r="M6" s="5">
        <v>1984</v>
      </c>
      <c r="N6" s="6"/>
      <c r="P6" s="39"/>
      <c r="Q6" s="4">
        <f t="shared" ref="Q6:Q13" si="2">10+Q5</f>
        <v>30</v>
      </c>
      <c r="R6" s="12">
        <v>2128</v>
      </c>
      <c r="S6" s="5">
        <v>1383</v>
      </c>
      <c r="T6" s="5">
        <v>1510</v>
      </c>
      <c r="U6" s="6"/>
    </row>
    <row r="7" spans="2:21">
      <c r="B7" s="39"/>
      <c r="C7" s="4">
        <f t="shared" si="0"/>
        <v>40</v>
      </c>
      <c r="D7" s="17">
        <v>14</v>
      </c>
      <c r="E7" s="24">
        <v>15</v>
      </c>
      <c r="F7" s="24">
        <v>12</v>
      </c>
      <c r="G7" s="19"/>
      <c r="I7" s="39"/>
      <c r="J7" s="4">
        <f t="shared" si="1"/>
        <v>40</v>
      </c>
      <c r="K7" s="12">
        <v>3874</v>
      </c>
      <c r="L7" s="23">
        <v>2787</v>
      </c>
      <c r="M7" s="23">
        <v>2625</v>
      </c>
      <c r="N7" s="6"/>
      <c r="P7" s="39"/>
      <c r="Q7" s="4">
        <f t="shared" si="2"/>
        <v>40</v>
      </c>
      <c r="R7" s="12">
        <v>3076</v>
      </c>
      <c r="S7" s="23">
        <v>2299</v>
      </c>
      <c r="T7" s="23">
        <v>2055</v>
      </c>
      <c r="U7" s="6"/>
    </row>
    <row r="8" spans="2:21">
      <c r="B8" s="39"/>
      <c r="C8" s="4">
        <f t="shared" si="0"/>
        <v>50</v>
      </c>
      <c r="D8" s="17">
        <v>12</v>
      </c>
      <c r="E8" s="24">
        <v>11</v>
      </c>
      <c r="F8" s="24">
        <v>13</v>
      </c>
      <c r="G8" s="19"/>
      <c r="I8" s="39"/>
      <c r="J8" s="4">
        <f t="shared" si="1"/>
        <v>50</v>
      </c>
      <c r="K8" s="12">
        <v>4798</v>
      </c>
      <c r="L8" s="23">
        <v>3840</v>
      </c>
      <c r="M8" s="23">
        <v>3647</v>
      </c>
      <c r="N8" s="6"/>
      <c r="P8" s="39"/>
      <c r="Q8" s="4">
        <f t="shared" si="2"/>
        <v>50</v>
      </c>
      <c r="R8" s="12">
        <v>4179</v>
      </c>
      <c r="S8" s="23">
        <v>3423</v>
      </c>
      <c r="T8" s="26">
        <v>3105</v>
      </c>
      <c r="U8" s="6"/>
    </row>
    <row r="9" spans="2:21">
      <c r="B9" s="39"/>
      <c r="C9" s="4">
        <f t="shared" si="0"/>
        <v>60</v>
      </c>
      <c r="D9" s="17">
        <v>14</v>
      </c>
      <c r="E9" s="24">
        <v>13</v>
      </c>
      <c r="F9" s="24">
        <v>9</v>
      </c>
      <c r="G9" s="19"/>
      <c r="I9" s="39"/>
      <c r="J9" s="4">
        <f t="shared" si="1"/>
        <v>60</v>
      </c>
      <c r="K9" s="12">
        <v>5985</v>
      </c>
      <c r="L9" s="23">
        <v>4840</v>
      </c>
      <c r="M9" s="23">
        <v>4354</v>
      </c>
      <c r="N9" s="6"/>
      <c r="P9" s="39"/>
      <c r="Q9" s="4">
        <f t="shared" si="2"/>
        <v>60</v>
      </c>
      <c r="R9" s="12">
        <v>4858</v>
      </c>
      <c r="S9" s="23">
        <v>4003</v>
      </c>
      <c r="T9" s="26">
        <v>3785</v>
      </c>
      <c r="U9" s="6"/>
    </row>
    <row r="10" spans="2:21">
      <c r="B10" s="39"/>
      <c r="C10" s="4">
        <f t="shared" si="0"/>
        <v>70</v>
      </c>
      <c r="D10" s="17">
        <v>24</v>
      </c>
      <c r="E10" s="24">
        <v>16</v>
      </c>
      <c r="F10" s="24">
        <v>9</v>
      </c>
      <c r="G10" s="19"/>
      <c r="I10" s="39"/>
      <c r="J10" s="4">
        <f t="shared" si="1"/>
        <v>70</v>
      </c>
      <c r="K10" s="12">
        <v>6935</v>
      </c>
      <c r="L10" s="23">
        <v>5703</v>
      </c>
      <c r="M10" s="23">
        <v>4545</v>
      </c>
      <c r="N10" s="6"/>
      <c r="P10" s="39"/>
      <c r="Q10" s="4">
        <f t="shared" si="2"/>
        <v>70</v>
      </c>
      <c r="R10" s="12">
        <v>5910</v>
      </c>
      <c r="S10" s="23">
        <v>4936</v>
      </c>
      <c r="T10" s="26">
        <v>3952</v>
      </c>
      <c r="U10" s="6"/>
    </row>
    <row r="11" spans="2:21">
      <c r="B11" s="39"/>
      <c r="C11" s="4">
        <f t="shared" si="0"/>
        <v>80</v>
      </c>
      <c r="D11" s="17">
        <v>15</v>
      </c>
      <c r="E11" s="24">
        <v>9</v>
      </c>
      <c r="F11" s="24">
        <v>16</v>
      </c>
      <c r="G11" s="19"/>
      <c r="I11" s="39"/>
      <c r="J11" s="4">
        <f t="shared" si="1"/>
        <v>80</v>
      </c>
      <c r="K11" s="12">
        <v>7649</v>
      </c>
      <c r="L11" s="23">
        <v>5021</v>
      </c>
      <c r="M11" s="23">
        <v>4632</v>
      </c>
      <c r="N11" s="6"/>
      <c r="P11" s="39"/>
      <c r="Q11" s="4">
        <f t="shared" si="2"/>
        <v>80</v>
      </c>
      <c r="R11" s="12">
        <v>6613</v>
      </c>
      <c r="S11" s="23">
        <v>4232</v>
      </c>
      <c r="T11" s="26">
        <v>4009</v>
      </c>
      <c r="U11" s="6"/>
    </row>
    <row r="12" spans="2:21">
      <c r="B12" s="39"/>
      <c r="C12" s="4">
        <f t="shared" si="0"/>
        <v>90</v>
      </c>
      <c r="D12" s="17">
        <v>16</v>
      </c>
      <c r="E12" s="24">
        <v>48</v>
      </c>
      <c r="F12" s="24">
        <v>14</v>
      </c>
      <c r="G12" s="19"/>
      <c r="I12" s="39"/>
      <c r="J12" s="4">
        <f t="shared" si="1"/>
        <v>90</v>
      </c>
      <c r="K12" s="12">
        <v>8750</v>
      </c>
      <c r="L12" s="23">
        <v>6443</v>
      </c>
      <c r="M12" s="23">
        <v>7120</v>
      </c>
      <c r="N12" s="6"/>
      <c r="P12" s="39"/>
      <c r="Q12" s="4">
        <f t="shared" si="2"/>
        <v>90</v>
      </c>
      <c r="R12" s="12">
        <v>7412</v>
      </c>
      <c r="S12" s="23">
        <v>5926</v>
      </c>
      <c r="T12" s="26">
        <v>6309</v>
      </c>
      <c r="U12" s="6"/>
    </row>
    <row r="13" spans="2:21">
      <c r="B13" s="39"/>
      <c r="C13" s="4">
        <f t="shared" si="0"/>
        <v>100</v>
      </c>
      <c r="D13" s="17">
        <v>14</v>
      </c>
      <c r="E13" s="24">
        <v>12</v>
      </c>
      <c r="F13" s="24">
        <v>345</v>
      </c>
      <c r="G13" s="19"/>
      <c r="I13" s="39"/>
      <c r="J13" s="4">
        <f t="shared" si="1"/>
        <v>100</v>
      </c>
      <c r="K13" s="12">
        <v>9961</v>
      </c>
      <c r="L13" s="23">
        <v>6327</v>
      </c>
      <c r="M13" s="23">
        <v>5873</v>
      </c>
      <c r="N13" s="6"/>
      <c r="P13" s="39"/>
      <c r="Q13" s="4">
        <f t="shared" si="2"/>
        <v>100</v>
      </c>
      <c r="R13" s="12">
        <v>9042</v>
      </c>
      <c r="S13" s="23">
        <v>5324</v>
      </c>
      <c r="T13" s="26">
        <v>4981</v>
      </c>
      <c r="U13" s="6"/>
    </row>
    <row r="14" spans="2:21">
      <c r="B14" s="39"/>
      <c r="C14" s="4">
        <f>C13+100</f>
        <v>200</v>
      </c>
      <c r="D14" s="17"/>
      <c r="E14" s="18"/>
      <c r="F14" s="18"/>
      <c r="G14" s="19"/>
      <c r="I14" s="39"/>
      <c r="J14" s="4">
        <f>J13+100</f>
        <v>200</v>
      </c>
      <c r="K14" s="12"/>
      <c r="L14" s="5"/>
      <c r="M14" s="5"/>
      <c r="N14" s="6"/>
      <c r="P14" s="39"/>
      <c r="Q14" s="4">
        <f t="shared" ref="Q14:Q23" si="3">Q13+100</f>
        <v>200</v>
      </c>
      <c r="R14" s="12"/>
      <c r="S14" s="5"/>
      <c r="T14" s="26"/>
      <c r="U14" s="6"/>
    </row>
    <row r="15" spans="2:21">
      <c r="B15" s="39"/>
      <c r="C15" s="4">
        <f t="shared" ref="C15:C23" si="4">C14+100</f>
        <v>300</v>
      </c>
      <c r="D15" s="17"/>
      <c r="E15" s="18"/>
      <c r="F15" s="18"/>
      <c r="G15" s="19"/>
      <c r="I15" s="39"/>
      <c r="J15" s="4">
        <f t="shared" ref="J15:J23" si="5">J14+100</f>
        <v>300</v>
      </c>
      <c r="K15" s="12"/>
      <c r="L15" s="5"/>
      <c r="M15" s="5"/>
      <c r="N15" s="6"/>
      <c r="P15" s="39"/>
      <c r="Q15" s="4">
        <f t="shared" si="3"/>
        <v>300</v>
      </c>
      <c r="R15" s="12"/>
      <c r="S15" s="5"/>
      <c r="T15" s="5"/>
      <c r="U15" s="6"/>
    </row>
    <row r="16" spans="2:21">
      <c r="B16" s="39"/>
      <c r="C16" s="4">
        <f t="shared" si="4"/>
        <v>400</v>
      </c>
      <c r="D16" s="17"/>
      <c r="E16" s="18"/>
      <c r="F16" s="18"/>
      <c r="G16" s="19"/>
      <c r="I16" s="39"/>
      <c r="J16" s="4">
        <f t="shared" si="5"/>
        <v>400</v>
      </c>
      <c r="K16" s="12"/>
      <c r="L16" s="5"/>
      <c r="M16" s="5"/>
      <c r="N16" s="6"/>
      <c r="P16" s="39"/>
      <c r="Q16" s="4">
        <f t="shared" si="3"/>
        <v>400</v>
      </c>
      <c r="R16" s="12"/>
      <c r="S16" s="5"/>
      <c r="T16" s="5"/>
      <c r="U16" s="6"/>
    </row>
    <row r="17" spans="2:21">
      <c r="B17" s="39"/>
      <c r="C17" s="4">
        <f t="shared" si="4"/>
        <v>500</v>
      </c>
      <c r="D17" s="17"/>
      <c r="E17" s="18"/>
      <c r="F17" s="18"/>
      <c r="G17" s="19"/>
      <c r="I17" s="39"/>
      <c r="J17" s="4">
        <f t="shared" si="5"/>
        <v>500</v>
      </c>
      <c r="K17" s="12"/>
      <c r="L17" s="5"/>
      <c r="M17" s="5"/>
      <c r="N17" s="6"/>
      <c r="P17" s="39"/>
      <c r="Q17" s="4">
        <f t="shared" si="3"/>
        <v>500</v>
      </c>
      <c r="R17" s="12"/>
      <c r="S17" s="5"/>
      <c r="T17" s="5"/>
      <c r="U17" s="6"/>
    </row>
    <row r="18" spans="2:21">
      <c r="B18" s="39"/>
      <c r="C18" s="4">
        <f t="shared" si="4"/>
        <v>600</v>
      </c>
      <c r="D18" s="17"/>
      <c r="E18" s="18"/>
      <c r="F18" s="18"/>
      <c r="G18" s="19"/>
      <c r="I18" s="39"/>
      <c r="J18" s="4">
        <f t="shared" si="5"/>
        <v>600</v>
      </c>
      <c r="K18" s="12"/>
      <c r="L18" s="5"/>
      <c r="M18" s="5"/>
      <c r="N18" s="6"/>
      <c r="P18" s="39"/>
      <c r="Q18" s="4">
        <f t="shared" si="3"/>
        <v>600</v>
      </c>
      <c r="R18" s="12"/>
      <c r="S18" s="5"/>
      <c r="T18" s="5"/>
      <c r="U18" s="6"/>
    </row>
    <row r="19" spans="2:21">
      <c r="B19" s="39"/>
      <c r="C19" s="4">
        <f t="shared" si="4"/>
        <v>700</v>
      </c>
      <c r="D19" s="17"/>
      <c r="E19" s="18"/>
      <c r="F19" s="18"/>
      <c r="G19" s="19"/>
      <c r="I19" s="39"/>
      <c r="J19" s="4">
        <f t="shared" si="5"/>
        <v>700</v>
      </c>
      <c r="K19" s="12"/>
      <c r="L19" s="5"/>
      <c r="M19" s="5"/>
      <c r="N19" s="6"/>
      <c r="P19" s="39"/>
      <c r="Q19" s="4">
        <f t="shared" si="3"/>
        <v>700</v>
      </c>
      <c r="R19" s="12"/>
      <c r="S19" s="5"/>
      <c r="T19" s="5"/>
      <c r="U19" s="6"/>
    </row>
    <row r="20" spans="2:21">
      <c r="B20" s="39"/>
      <c r="C20" s="4">
        <f t="shared" si="4"/>
        <v>800</v>
      </c>
      <c r="D20" s="17"/>
      <c r="E20" s="18"/>
      <c r="F20" s="18"/>
      <c r="G20" s="19"/>
      <c r="I20" s="39"/>
      <c r="J20" s="4">
        <f t="shared" si="5"/>
        <v>800</v>
      </c>
      <c r="K20" s="12"/>
      <c r="L20" s="5"/>
      <c r="M20" s="5"/>
      <c r="N20" s="6"/>
      <c r="P20" s="39"/>
      <c r="Q20" s="4">
        <f t="shared" si="3"/>
        <v>800</v>
      </c>
      <c r="R20" s="12"/>
      <c r="S20" s="5"/>
      <c r="T20" s="5"/>
      <c r="U20" s="6"/>
    </row>
    <row r="21" spans="2:21">
      <c r="B21" s="39"/>
      <c r="C21" s="4">
        <f t="shared" si="4"/>
        <v>900</v>
      </c>
      <c r="D21" s="17"/>
      <c r="E21" s="18"/>
      <c r="F21" s="18"/>
      <c r="G21" s="19"/>
      <c r="I21" s="39"/>
      <c r="J21" s="4">
        <f t="shared" si="5"/>
        <v>900</v>
      </c>
      <c r="K21" s="12"/>
      <c r="L21" s="5"/>
      <c r="M21" s="5"/>
      <c r="N21" s="6"/>
      <c r="P21" s="39"/>
      <c r="Q21" s="4">
        <f t="shared" si="3"/>
        <v>900</v>
      </c>
      <c r="R21" s="12"/>
      <c r="S21" s="5"/>
      <c r="T21" s="5"/>
      <c r="U21" s="6"/>
    </row>
    <row r="22" spans="2:21">
      <c r="B22" s="39"/>
      <c r="C22" s="4">
        <f t="shared" si="4"/>
        <v>1000</v>
      </c>
      <c r="D22" s="17"/>
      <c r="E22" s="18"/>
      <c r="F22" s="18"/>
      <c r="G22" s="19"/>
      <c r="I22" s="39"/>
      <c r="J22" s="4">
        <f t="shared" si="5"/>
        <v>1000</v>
      </c>
      <c r="K22" s="12"/>
      <c r="L22" s="5"/>
      <c r="M22" s="5"/>
      <c r="N22" s="6"/>
      <c r="P22" s="39"/>
      <c r="Q22" s="4">
        <f t="shared" si="3"/>
        <v>1000</v>
      </c>
      <c r="R22" s="12"/>
      <c r="S22" s="5"/>
      <c r="T22" s="5"/>
      <c r="U22" s="6"/>
    </row>
    <row r="23" spans="2:21">
      <c r="B23" s="40"/>
      <c r="C23" s="4">
        <f t="shared" si="4"/>
        <v>1100</v>
      </c>
      <c r="D23" s="20"/>
      <c r="E23" s="21"/>
      <c r="F23" s="21"/>
      <c r="G23" s="22"/>
      <c r="I23" s="40"/>
      <c r="J23" s="4">
        <f t="shared" si="5"/>
        <v>1100</v>
      </c>
      <c r="K23" s="13"/>
      <c r="L23" s="7"/>
      <c r="M23" s="7"/>
      <c r="N23" s="8"/>
      <c r="P23" s="40"/>
      <c r="Q23" s="4">
        <f t="shared" si="3"/>
        <v>1100</v>
      </c>
      <c r="R23" s="13"/>
      <c r="S23" s="7"/>
      <c r="T23" s="7"/>
      <c r="U23" s="8"/>
    </row>
    <row r="25" spans="2:21">
      <c r="D25" s="41" t="s">
        <v>9</v>
      </c>
      <c r="E25" s="42"/>
      <c r="F25" s="42"/>
      <c r="G25" s="43"/>
    </row>
    <row r="26" spans="2:21">
      <c r="D26" s="9" t="s">
        <v>0</v>
      </c>
      <c r="E26" s="4" t="s">
        <v>1</v>
      </c>
      <c r="F26" s="4" t="s">
        <v>2</v>
      </c>
      <c r="G26" s="10" t="s">
        <v>3</v>
      </c>
    </row>
    <row r="27" spans="2:21">
      <c r="B27" s="38" t="s">
        <v>5</v>
      </c>
      <c r="C27" s="1">
        <v>10</v>
      </c>
      <c r="D27" s="14">
        <v>6385</v>
      </c>
      <c r="E27" s="15">
        <v>4050</v>
      </c>
      <c r="F27" s="15">
        <v>2913</v>
      </c>
      <c r="G27" s="16"/>
    </row>
    <row r="28" spans="2:21">
      <c r="B28" s="39"/>
      <c r="C28" s="4">
        <f>10+C27</f>
        <v>20</v>
      </c>
      <c r="D28" s="17">
        <v>8359</v>
      </c>
      <c r="E28" s="18">
        <v>6025</v>
      </c>
      <c r="F28" s="18">
        <v>5406</v>
      </c>
      <c r="G28" s="19"/>
    </row>
    <row r="29" spans="2:21">
      <c r="B29" s="39"/>
      <c r="C29" s="4">
        <f t="shared" ref="C29:C36" si="6">10+C28</f>
        <v>30</v>
      </c>
      <c r="D29" s="17">
        <v>12418</v>
      </c>
      <c r="E29" s="18">
        <v>9836</v>
      </c>
      <c r="F29" s="18">
        <v>8902</v>
      </c>
      <c r="G29" s="19"/>
    </row>
    <row r="30" spans="2:21">
      <c r="B30" s="39"/>
      <c r="C30" s="4">
        <f t="shared" si="6"/>
        <v>40</v>
      </c>
      <c r="D30" s="17">
        <v>15961</v>
      </c>
      <c r="E30" s="24">
        <v>11235</v>
      </c>
      <c r="F30" s="24">
        <v>11693</v>
      </c>
      <c r="G30" s="19"/>
    </row>
    <row r="31" spans="2:21">
      <c r="B31" s="39"/>
      <c r="C31" s="4">
        <f t="shared" si="6"/>
        <v>50</v>
      </c>
      <c r="D31" s="17">
        <v>19018</v>
      </c>
      <c r="E31" s="24">
        <v>14952</v>
      </c>
      <c r="F31" s="24">
        <v>13846</v>
      </c>
      <c r="G31" s="19"/>
    </row>
    <row r="32" spans="2:21">
      <c r="B32" s="39"/>
      <c r="C32" s="4">
        <f t="shared" si="6"/>
        <v>60</v>
      </c>
      <c r="D32" s="17">
        <v>23000</v>
      </c>
      <c r="E32" s="24">
        <v>18397</v>
      </c>
      <c r="F32" s="27">
        <v>18096</v>
      </c>
      <c r="G32" s="19"/>
    </row>
    <row r="33" spans="2:7">
      <c r="B33" s="39"/>
      <c r="C33" s="4">
        <f t="shared" si="6"/>
        <v>70</v>
      </c>
      <c r="D33" s="17">
        <v>29199</v>
      </c>
      <c r="E33" s="24">
        <v>22652</v>
      </c>
      <c r="F33" s="24">
        <v>23926</v>
      </c>
      <c r="G33" s="19"/>
    </row>
    <row r="34" spans="2:7">
      <c r="B34" s="39"/>
      <c r="C34" s="4">
        <f t="shared" si="6"/>
        <v>80</v>
      </c>
      <c r="D34" s="17">
        <v>32306</v>
      </c>
      <c r="E34" s="24">
        <v>21694</v>
      </c>
      <c r="F34" s="24">
        <v>20382</v>
      </c>
      <c r="G34" s="19"/>
    </row>
    <row r="35" spans="2:7">
      <c r="B35" s="39"/>
      <c r="C35" s="4">
        <f t="shared" si="6"/>
        <v>90</v>
      </c>
      <c r="D35" s="17">
        <v>32363</v>
      </c>
      <c r="E35" s="24">
        <v>21951</v>
      </c>
      <c r="F35" s="24">
        <v>25222</v>
      </c>
      <c r="G35" s="19"/>
    </row>
    <row r="36" spans="2:7">
      <c r="B36" s="39"/>
      <c r="C36" s="4">
        <f t="shared" si="6"/>
        <v>100</v>
      </c>
      <c r="D36" s="17">
        <v>32904</v>
      </c>
      <c r="E36" s="24">
        <v>25977</v>
      </c>
      <c r="F36" s="24">
        <v>24437</v>
      </c>
      <c r="G36" s="19"/>
    </row>
    <row r="37" spans="2:7">
      <c r="B37" s="39"/>
      <c r="C37" s="4">
        <f t="shared" ref="C37:C46" si="7">C36+100</f>
        <v>200</v>
      </c>
      <c r="D37" s="17"/>
      <c r="E37" s="18"/>
      <c r="F37" s="18"/>
      <c r="G37" s="19"/>
    </row>
    <row r="38" spans="2:7">
      <c r="B38" s="39"/>
      <c r="C38" s="4">
        <f t="shared" si="7"/>
        <v>300</v>
      </c>
      <c r="D38" s="17"/>
      <c r="E38" s="18"/>
      <c r="F38" s="18"/>
      <c r="G38" s="19"/>
    </row>
    <row r="39" spans="2:7">
      <c r="B39" s="39"/>
      <c r="C39" s="4">
        <f t="shared" si="7"/>
        <v>400</v>
      </c>
      <c r="D39" s="17"/>
      <c r="E39" s="18"/>
      <c r="F39" s="18"/>
      <c r="G39" s="19"/>
    </row>
    <row r="40" spans="2:7">
      <c r="B40" s="39"/>
      <c r="C40" s="4">
        <f t="shared" si="7"/>
        <v>500</v>
      </c>
      <c r="D40" s="17"/>
      <c r="E40" s="18"/>
      <c r="F40" s="18"/>
      <c r="G40" s="19"/>
    </row>
    <row r="41" spans="2:7">
      <c r="B41" s="39"/>
      <c r="C41" s="4">
        <f t="shared" si="7"/>
        <v>600</v>
      </c>
      <c r="D41" s="17"/>
      <c r="E41" s="18"/>
      <c r="F41" s="18"/>
      <c r="G41" s="19"/>
    </row>
    <row r="42" spans="2:7">
      <c r="B42" s="39"/>
      <c r="C42" s="4">
        <f t="shared" si="7"/>
        <v>700</v>
      </c>
      <c r="D42" s="17"/>
      <c r="E42" s="18"/>
      <c r="F42" s="18"/>
      <c r="G42" s="19"/>
    </row>
    <row r="43" spans="2:7">
      <c r="B43" s="39"/>
      <c r="C43" s="4">
        <f t="shared" si="7"/>
        <v>800</v>
      </c>
      <c r="D43" s="17"/>
      <c r="E43" s="18"/>
      <c r="F43" s="18"/>
      <c r="G43" s="19"/>
    </row>
    <row r="44" spans="2:7">
      <c r="B44" s="39"/>
      <c r="C44" s="4">
        <f t="shared" si="7"/>
        <v>900</v>
      </c>
      <c r="D44" s="17"/>
      <c r="E44" s="18"/>
      <c r="F44" s="18"/>
      <c r="G44" s="19"/>
    </row>
    <row r="45" spans="2:7">
      <c r="B45" s="39"/>
      <c r="C45" s="4">
        <f t="shared" si="7"/>
        <v>1000</v>
      </c>
      <c r="D45" s="17"/>
      <c r="E45" s="18"/>
      <c r="F45" s="18"/>
      <c r="G45" s="19"/>
    </row>
    <row r="46" spans="2:7">
      <c r="B46" s="40"/>
      <c r="C46" s="4">
        <f t="shared" si="7"/>
        <v>1100</v>
      </c>
      <c r="D46" s="20"/>
      <c r="E46" s="21"/>
      <c r="F46" s="21"/>
      <c r="G46" s="22"/>
    </row>
  </sheetData>
  <mergeCells count="8">
    <mergeCell ref="R2:U2"/>
    <mergeCell ref="P4:P23"/>
    <mergeCell ref="D25:G25"/>
    <mergeCell ref="B27:B46"/>
    <mergeCell ref="D2:G2"/>
    <mergeCell ref="B4:B23"/>
    <mergeCell ref="K2:N2"/>
    <mergeCell ref="I4:I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5" sqref="D5"/>
    </sheetView>
  </sheetViews>
  <sheetFormatPr baseColWidth="10" defaultRowHeight="15" x14ac:dyDescent="0"/>
  <cols>
    <col min="2" max="2" width="15.5" bestFit="1" customWidth="1"/>
    <col min="4" max="4" width="11.83203125" bestFit="1" customWidth="1"/>
  </cols>
  <sheetData>
    <row r="2" spans="2:4">
      <c r="C2" t="s">
        <v>11</v>
      </c>
      <c r="D2" t="s">
        <v>12</v>
      </c>
    </row>
    <row r="3" spans="2:4">
      <c r="B3" t="s">
        <v>13</v>
      </c>
      <c r="C3" t="s">
        <v>1</v>
      </c>
      <c r="D3" t="s">
        <v>1</v>
      </c>
    </row>
    <row r="4" spans="2:4">
      <c r="B4" t="s">
        <v>10</v>
      </c>
      <c r="C4" t="s">
        <v>1</v>
      </c>
      <c r="D4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Throughput</vt:lpstr>
      <vt:lpstr>Response Times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2015-04-30T20:42:43Z</dcterms:created>
  <dcterms:modified xsi:type="dcterms:W3CDTF">2015-05-03T16:44:05Z</dcterms:modified>
</cp:coreProperties>
</file>