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554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26" i="1"/>
  <c r="D27" i="1"/>
  <c r="D30" i="1"/>
  <c r="D29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A39" i="1"/>
  <c r="B43" i="1"/>
  <c r="D39" i="1"/>
  <c r="B42" i="1"/>
  <c r="D38" i="1"/>
  <c r="C38" i="1"/>
  <c r="C39" i="1"/>
</calcChain>
</file>

<file path=xl/sharedStrings.xml><?xml version="1.0" encoding="utf-8"?>
<sst xmlns="http://schemas.openxmlformats.org/spreadsheetml/2006/main" count="43" uniqueCount="39">
  <si>
    <t>Datum</t>
  </si>
  <si>
    <t>Tätigkeit</t>
  </si>
  <si>
    <t>Gesamtaufwand</t>
  </si>
  <si>
    <t xml:space="preserve">30 * 27,5 = </t>
  </si>
  <si>
    <t xml:space="preserve">25*27,5   = </t>
  </si>
  <si>
    <t>Stundenaufwand</t>
  </si>
  <si>
    <t>Research &amp; organization preparation</t>
  </si>
  <si>
    <t>Paper Smart Businesses from D. Draheim</t>
  </si>
  <si>
    <t>Meeting M. Felderer &amp; D. Draheim</t>
  </si>
  <si>
    <t>Von</t>
  </si>
  <si>
    <t>Bis</t>
  </si>
  <si>
    <t xml:space="preserve">Prototyp Recherche </t>
  </si>
  <si>
    <t>Meeting M. Felderer &amp; D. Draheim (Vorstellung der Prototyparchitektur)</t>
  </si>
  <si>
    <t>Rest min:</t>
  </si>
  <si>
    <t>Rest max:</t>
  </si>
  <si>
    <t>Master Studenübersicht</t>
  </si>
  <si>
    <t>Stunden:</t>
  </si>
  <si>
    <t>Anlegen des Projekts; Repositories; Initial Tasks</t>
  </si>
  <si>
    <t>Prototyp Planung; Masterarbeit angelegt ~2 Seiten</t>
  </si>
  <si>
    <t>Prototyp Planung; MA ~3 Seiten</t>
  </si>
  <si>
    <t>Grundgerüst der Klassen; Synchronizations Planung</t>
  </si>
  <si>
    <t>CommentBox usw.; HookController Gerüst; Synchronization UseCaseDiagramme</t>
  </si>
  <si>
    <t>Gesamtmodell für Server ausgearbeitet (RESTCompanion Idee)</t>
  </si>
  <si>
    <t>RESTCompanion angelegt und Teile implementiert</t>
  </si>
  <si>
    <t>Arbeit am RESTCompanion ParcelTypes; Injects; paar Tests)</t>
  </si>
  <si>
    <t>Verarbeitung der RESTCompanion Idee in MA-Doc; Diagramme usw.</t>
  </si>
  <si>
    <t>Einarbeitung in Firefox Plugin Entwicklung (XML, DOM, XPCOM, JS)</t>
  </si>
  <si>
    <t>Beispiel Firefox Plugin Entwicklung</t>
  </si>
  <si>
    <t>Firefox Plugin Entwicklung (UID Erkennung, Markierung, Element Analyse, …)</t>
  </si>
  <si>
    <t>Firefox Plugin Entwicklung (Aptana Studio, AppBuilder, CommentBox, …)</t>
  </si>
  <si>
    <t>Analyse von Hilfplugins, Entwicklungsansätze, Firebug Recherche (Erkennung von Webelementen)</t>
  </si>
  <si>
    <t>Meeting Felderer &amp; Draheim</t>
  </si>
  <si>
    <t xml:space="preserve">Javascript javascript javascript, Firebug Source Code (Inspector), </t>
  </si>
  <si>
    <t>Prototyp Entwicklung (Firefox Plugin: Marking, Annotations, …)</t>
  </si>
  <si>
    <t>Masterarbeit (~6 Seiten)</t>
  </si>
  <si>
    <t>Masterarbeit ( ~3 Seiten)</t>
  </si>
  <si>
    <t>Prototyp Entwicklung (Firefox Plugin:external skript support)</t>
  </si>
  <si>
    <t>Prototyp Entwicklung (Firefox Plugin:id improvement, debugging)</t>
  </si>
  <si>
    <t>Prototyp Entwicklung (Firefox Plugin: dom tree path 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</si>
</sst>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[h]:mm"/>
    <numFmt numFmtId="165" formatCode="#,##0.00\ _€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u/>
      <sz val="2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6B27D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  <xf numFmtId="0" fontId="3" fillId="3" borderId="0" xfId="0" applyFont="1" applyFill="1"/>
    <xf numFmtId="165" fontId="3" fillId="3" borderId="0" xfId="1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/>
    <xf numFmtId="166" fontId="0" fillId="5" borderId="0" xfId="42" applyNumberFormat="1" applyFont="1" applyFill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3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Prozent" xfId="42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2" workbookViewId="0">
      <selection activeCell="G24" sqref="G24"/>
    </sheetView>
  </sheetViews>
  <sheetFormatPr baseColWidth="10" defaultRowHeight="15" x14ac:dyDescent="0"/>
  <cols>
    <col min="2" max="3" width="10.33203125" customWidth="1"/>
    <col min="4" max="4" width="20.1640625" customWidth="1"/>
    <col min="5" max="5" width="87" customWidth="1"/>
  </cols>
  <sheetData>
    <row r="1" spans="1:5">
      <c r="A1" s="13" t="s">
        <v>15</v>
      </c>
      <c r="B1" s="14"/>
      <c r="C1" s="14"/>
      <c r="D1" s="14"/>
      <c r="E1" s="14"/>
    </row>
    <row r="2" spans="1:5">
      <c r="A2" s="14"/>
      <c r="B2" s="14"/>
      <c r="C2" s="14"/>
      <c r="D2" s="14"/>
      <c r="E2" s="14"/>
    </row>
    <row r="3" spans="1:5">
      <c r="A3" s="4" t="s">
        <v>0</v>
      </c>
      <c r="B3" s="4" t="s">
        <v>9</v>
      </c>
      <c r="C3" s="4" t="s">
        <v>10</v>
      </c>
      <c r="D3" s="4" t="s">
        <v>5</v>
      </c>
      <c r="E3" s="4" t="s">
        <v>1</v>
      </c>
    </row>
    <row r="4" spans="1:5">
      <c r="A4" s="3">
        <v>41178</v>
      </c>
      <c r="B4" s="2">
        <v>0.47916666666666669</v>
      </c>
      <c r="C4" s="2">
        <v>0.52083333333333337</v>
      </c>
      <c r="D4" s="2">
        <f>C4-B4</f>
        <v>4.1666666666666685E-2</v>
      </c>
      <c r="E4" s="1" t="s">
        <v>8</v>
      </c>
    </row>
    <row r="5" spans="1:5">
      <c r="A5" s="3">
        <v>41178</v>
      </c>
      <c r="B5" s="2">
        <v>0.54166666666666663</v>
      </c>
      <c r="C5" s="2">
        <v>0.66666666666666663</v>
      </c>
      <c r="D5" s="2">
        <f t="shared" ref="D5:D12" si="0">C5-B5</f>
        <v>0.125</v>
      </c>
      <c r="E5" t="s">
        <v>6</v>
      </c>
    </row>
    <row r="6" spans="1:5">
      <c r="A6" s="3">
        <v>41181</v>
      </c>
      <c r="B6" s="2">
        <v>0.5</v>
      </c>
      <c r="C6" s="2">
        <v>0.66666666666666663</v>
      </c>
      <c r="D6" s="2">
        <f t="shared" si="0"/>
        <v>0.16666666666666663</v>
      </c>
      <c r="E6" t="s">
        <v>7</v>
      </c>
    </row>
    <row r="7" spans="1:5">
      <c r="A7" s="3">
        <v>41233</v>
      </c>
      <c r="B7" s="2">
        <v>0.5</v>
      </c>
      <c r="C7" s="2">
        <v>0.66666666666666663</v>
      </c>
      <c r="D7" s="2">
        <f t="shared" si="0"/>
        <v>0.16666666666666663</v>
      </c>
      <c r="E7" t="s">
        <v>11</v>
      </c>
    </row>
    <row r="8" spans="1:5">
      <c r="A8" s="3">
        <v>41234</v>
      </c>
      <c r="B8" s="2">
        <v>0.5</v>
      </c>
      <c r="C8" s="2">
        <v>0.66666666666666663</v>
      </c>
      <c r="D8" s="2">
        <f t="shared" si="0"/>
        <v>0.16666666666666663</v>
      </c>
      <c r="E8" t="s">
        <v>18</v>
      </c>
    </row>
    <row r="9" spans="1:5">
      <c r="A9" s="3">
        <v>41235</v>
      </c>
      <c r="B9" s="2">
        <v>0.375</v>
      </c>
      <c r="C9" s="2">
        <v>0.54166666666666663</v>
      </c>
      <c r="D9" s="2">
        <f t="shared" si="0"/>
        <v>0.16666666666666663</v>
      </c>
      <c r="E9" t="s">
        <v>19</v>
      </c>
    </row>
    <row r="10" spans="1:5">
      <c r="A10" s="3">
        <v>41235</v>
      </c>
      <c r="B10" s="2">
        <v>0.75</v>
      </c>
      <c r="C10" s="2">
        <v>0.79166666666666663</v>
      </c>
      <c r="D10" s="2">
        <f t="shared" si="0"/>
        <v>4.166666666666663E-2</v>
      </c>
      <c r="E10" t="s">
        <v>12</v>
      </c>
    </row>
    <row r="11" spans="1:5">
      <c r="A11" s="3">
        <v>41240</v>
      </c>
      <c r="B11" s="2">
        <v>0.375</v>
      </c>
      <c r="C11" s="2">
        <v>0.54166666666666663</v>
      </c>
      <c r="D11" s="2">
        <f t="shared" si="0"/>
        <v>0.16666666666666663</v>
      </c>
      <c r="E11" t="s">
        <v>17</v>
      </c>
    </row>
    <row r="12" spans="1:5">
      <c r="A12" s="3">
        <v>41249</v>
      </c>
      <c r="B12" s="2">
        <v>0.66666666666666663</v>
      </c>
      <c r="C12" s="2">
        <v>0.83333333333333337</v>
      </c>
      <c r="D12" s="2">
        <f t="shared" si="0"/>
        <v>0.16666666666666674</v>
      </c>
      <c r="E12" t="s">
        <v>20</v>
      </c>
    </row>
    <row r="13" spans="1:5">
      <c r="A13" s="3">
        <v>41250</v>
      </c>
      <c r="B13" s="2">
        <v>0.66666666666666663</v>
      </c>
      <c r="C13" s="2">
        <v>0.91666666666666663</v>
      </c>
      <c r="D13" s="2">
        <f t="shared" ref="D13:D30" si="1">C13-B13</f>
        <v>0.25</v>
      </c>
      <c r="E13" t="s">
        <v>21</v>
      </c>
    </row>
    <row r="14" spans="1:5">
      <c r="A14" s="3">
        <v>41259</v>
      </c>
      <c r="B14" s="2">
        <v>0.75</v>
      </c>
      <c r="C14" s="2">
        <v>0.83333333333333337</v>
      </c>
      <c r="D14" s="2">
        <f t="shared" si="1"/>
        <v>8.333333333333337E-2</v>
      </c>
      <c r="E14" t="s">
        <v>22</v>
      </c>
    </row>
    <row r="15" spans="1:5">
      <c r="A15" s="3">
        <v>41260</v>
      </c>
      <c r="B15" s="2">
        <v>0.375</v>
      </c>
      <c r="C15" s="2">
        <v>0.66666666666666663</v>
      </c>
      <c r="D15" s="2">
        <f t="shared" si="1"/>
        <v>0.29166666666666663</v>
      </c>
      <c r="E15" t="s">
        <v>23</v>
      </c>
    </row>
    <row r="16" spans="1:5">
      <c r="A16" s="3">
        <v>41261</v>
      </c>
      <c r="B16" s="2">
        <v>0.33333333333333331</v>
      </c>
      <c r="C16" s="2">
        <v>0.58333333333333337</v>
      </c>
      <c r="D16" s="2">
        <f t="shared" si="1"/>
        <v>0.25000000000000006</v>
      </c>
      <c r="E16" t="s">
        <v>24</v>
      </c>
    </row>
    <row r="17" spans="1:5">
      <c r="A17" s="3">
        <v>41263</v>
      </c>
      <c r="B17" s="2">
        <v>0.625</v>
      </c>
      <c r="C17" s="2">
        <v>0.83333333333333337</v>
      </c>
      <c r="D17" s="2">
        <f t="shared" si="1"/>
        <v>0.20833333333333337</v>
      </c>
      <c r="E17" t="s">
        <v>25</v>
      </c>
    </row>
    <row r="18" spans="1:5">
      <c r="A18" s="3">
        <v>41316</v>
      </c>
      <c r="B18" s="2">
        <v>0.41666666666666669</v>
      </c>
      <c r="C18" s="2">
        <v>0.625</v>
      </c>
      <c r="D18" s="2">
        <f t="shared" si="1"/>
        <v>0.20833333333333331</v>
      </c>
      <c r="E18" t="s">
        <v>26</v>
      </c>
    </row>
    <row r="19" spans="1:5">
      <c r="A19" s="3">
        <v>41317</v>
      </c>
      <c r="B19" s="2">
        <v>0.41666666666666669</v>
      </c>
      <c r="C19" s="2">
        <v>0.625</v>
      </c>
      <c r="D19" s="2">
        <f t="shared" si="1"/>
        <v>0.20833333333333331</v>
      </c>
      <c r="E19" t="s">
        <v>26</v>
      </c>
    </row>
    <row r="20" spans="1:5">
      <c r="A20" s="3">
        <v>41318</v>
      </c>
      <c r="B20" s="2">
        <v>0.375</v>
      </c>
      <c r="C20" s="2">
        <v>0.5</v>
      </c>
      <c r="D20" s="2">
        <f t="shared" si="1"/>
        <v>0.125</v>
      </c>
      <c r="E20" t="s">
        <v>27</v>
      </c>
    </row>
    <row r="21" spans="1:5">
      <c r="A21" s="3">
        <v>41319</v>
      </c>
      <c r="B21" s="2">
        <v>0.375</v>
      </c>
      <c r="C21" s="2">
        <v>0.66666666666666663</v>
      </c>
      <c r="D21" s="2">
        <f t="shared" si="1"/>
        <v>0.29166666666666663</v>
      </c>
      <c r="E21" t="s">
        <v>28</v>
      </c>
    </row>
    <row r="22" spans="1:5">
      <c r="A22" s="3">
        <v>41320</v>
      </c>
      <c r="B22" s="2">
        <v>0.41666666666666669</v>
      </c>
      <c r="C22" s="2">
        <v>0.70833333333333337</v>
      </c>
      <c r="D22" s="2">
        <f t="shared" si="1"/>
        <v>0.29166666666666669</v>
      </c>
      <c r="E22" t="s">
        <v>30</v>
      </c>
    </row>
    <row r="23" spans="1:5">
      <c r="A23" s="3">
        <v>41321</v>
      </c>
      <c r="B23" s="2">
        <v>0.33333333333333331</v>
      </c>
      <c r="C23" s="2">
        <v>0.66666666666666663</v>
      </c>
      <c r="D23" s="2">
        <f t="shared" si="1"/>
        <v>0.33333333333333331</v>
      </c>
      <c r="E23" t="s">
        <v>29</v>
      </c>
    </row>
    <row r="24" spans="1:5">
      <c r="A24" s="3">
        <v>41322</v>
      </c>
      <c r="B24" s="2">
        <v>0.41666666666666669</v>
      </c>
      <c r="C24" s="2">
        <v>0.625</v>
      </c>
      <c r="D24" s="2">
        <f t="shared" si="1"/>
        <v>0.20833333333333331</v>
      </c>
      <c r="E24" t="s">
        <v>32</v>
      </c>
    </row>
    <row r="25" spans="1:5">
      <c r="A25" s="3">
        <v>41323</v>
      </c>
      <c r="B25" s="2">
        <v>0.375</v>
      </c>
      <c r="C25" s="2">
        <v>0.41666666666666669</v>
      </c>
      <c r="D25" s="2">
        <f t="shared" si="1"/>
        <v>4.1666666666666685E-2</v>
      </c>
      <c r="E25" t="s">
        <v>31</v>
      </c>
    </row>
    <row r="26" spans="1:5">
      <c r="A26" s="3">
        <v>41351</v>
      </c>
      <c r="B26" s="2">
        <v>0.66666666666666663</v>
      </c>
      <c r="C26" s="2">
        <v>0.83333333333333337</v>
      </c>
      <c r="D26" s="2">
        <f t="shared" si="1"/>
        <v>0.16666666666666674</v>
      </c>
      <c r="E26" t="s">
        <v>35</v>
      </c>
    </row>
    <row r="27" spans="1:5">
      <c r="A27" s="3">
        <v>41352</v>
      </c>
      <c r="B27" s="2">
        <v>0.375</v>
      </c>
      <c r="C27" s="2">
        <v>0.66666666666666663</v>
      </c>
      <c r="D27" s="2">
        <f t="shared" si="1"/>
        <v>0.29166666666666663</v>
      </c>
      <c r="E27" t="s">
        <v>34</v>
      </c>
    </row>
    <row r="28" spans="1:5">
      <c r="A28" s="3">
        <v>41355</v>
      </c>
      <c r="B28" s="2">
        <v>0.625</v>
      </c>
      <c r="C28" s="2">
        <v>0.91666666666666663</v>
      </c>
      <c r="D28" s="2">
        <f t="shared" si="1"/>
        <v>0.29166666666666663</v>
      </c>
      <c r="E28" t="s">
        <v>33</v>
      </c>
    </row>
    <row r="29" spans="1:5">
      <c r="A29" s="3">
        <v>41356</v>
      </c>
      <c r="B29" s="2">
        <v>0.33333333333333331</v>
      </c>
      <c r="C29" s="2">
        <v>0.75</v>
      </c>
      <c r="D29" s="2">
        <f t="shared" si="1"/>
        <v>0.41666666666666669</v>
      </c>
      <c r="E29" t="s">
        <v>33</v>
      </c>
    </row>
    <row r="30" spans="1:5">
      <c r="A30" s="3">
        <v>41360</v>
      </c>
      <c r="B30" s="2">
        <v>0.33333333333333331</v>
      </c>
      <c r="C30" s="2">
        <v>0.66666666666666663</v>
      </c>
      <c r="D30" s="2">
        <f t="shared" si="1"/>
        <v>0.33333333333333331</v>
      </c>
      <c r="E30" t="s">
        <v>36</v>
      </c>
    </row>
    <row r="31" spans="1:5">
      <c r="A31" s="3">
        <v>41361</v>
      </c>
      <c r="B31" s="2">
        <v>0.375</v>
      </c>
      <c r="C31" s="2">
        <v>0.75</v>
      </c>
      <c r="D31" s="2">
        <f t="shared" ref="D31:D35" si="2">C31-B31</f>
        <v>0.375</v>
      </c>
      <c r="E31" t="s">
        <v>36</v>
      </c>
    </row>
    <row r="32" spans="1:5">
      <c r="A32" s="3">
        <v>41362</v>
      </c>
      <c r="B32" s="2">
        <v>0.29166666666666669</v>
      </c>
      <c r="C32" s="2">
        <v>0.75</v>
      </c>
      <c r="D32" s="2">
        <f t="shared" si="2"/>
        <v>0.45833333333333331</v>
      </c>
      <c r="E32" t="s">
        <v>37</v>
      </c>
    </row>
    <row r="33" spans="1:5">
      <c r="A33" s="3">
        <v>41363</v>
      </c>
      <c r="B33" s="2">
        <v>0.45833333333333331</v>
      </c>
      <c r="C33" s="2">
        <v>0.83333333333333337</v>
      </c>
      <c r="D33" s="2">
        <f t="shared" si="2"/>
        <v>0.37500000000000006</v>
      </c>
      <c r="E33" t="s">
        <v>38</v>
      </c>
    </row>
    <row r="34" spans="1:5">
      <c r="A34" s="3">
        <v>41364</v>
      </c>
      <c r="B34" s="2">
        <v>0.375</v>
      </c>
      <c r="C34" s="2">
        <v>0.83333333333333304</v>
      </c>
      <c r="D34" s="2">
        <f t="shared" si="2"/>
        <v>0.45833333333333304</v>
      </c>
      <c r="E34" t="s">
        <v>33</v>
      </c>
    </row>
    <row r="35" spans="1:5">
      <c r="A35" s="3"/>
      <c r="B35" s="2"/>
      <c r="C35" s="2"/>
      <c r="D35" s="2"/>
    </row>
    <row r="36" spans="1:5">
      <c r="A36" s="3"/>
      <c r="B36" s="2"/>
      <c r="C36" s="2"/>
      <c r="D36" s="2"/>
    </row>
    <row r="38" spans="1:5">
      <c r="A38" s="6" t="s">
        <v>16</v>
      </c>
      <c r="B38" s="7" t="s">
        <v>13</v>
      </c>
      <c r="C38" s="8">
        <f>B42-(A39*24)</f>
        <v>503</v>
      </c>
      <c r="D38" s="12">
        <f>A39*24/B42</f>
        <v>0.25481481481481483</v>
      </c>
    </row>
    <row r="39" spans="1:5">
      <c r="A39" s="9">
        <f>SUM(D4:D37)</f>
        <v>7.166666666666667</v>
      </c>
      <c r="B39" s="7" t="s">
        <v>14</v>
      </c>
      <c r="C39" s="5">
        <f>B43-(A39*24)</f>
        <v>653</v>
      </c>
      <c r="D39" s="12">
        <f>A39*24/B43</f>
        <v>0.2084848484848485</v>
      </c>
    </row>
    <row r="40" spans="1:5">
      <c r="A40" s="11"/>
    </row>
    <row r="41" spans="1:5">
      <c r="A41" s="10" t="s">
        <v>2</v>
      </c>
      <c r="B41" s="10"/>
    </row>
    <row r="42" spans="1:5">
      <c r="A42" s="10" t="s">
        <v>4</v>
      </c>
      <c r="B42" s="10">
        <f>25*27</f>
        <v>675</v>
      </c>
    </row>
    <row r="43" spans="1:5">
      <c r="A43" s="10" t="s">
        <v>3</v>
      </c>
      <c r="B43" s="10">
        <f>30*27.5</f>
        <v>825</v>
      </c>
    </row>
  </sheetData>
  <mergeCells count="1">
    <mergeCell ref="A1:E2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p</dc:creator>
  <cp:lastModifiedBy>v p</cp:lastModifiedBy>
  <dcterms:created xsi:type="dcterms:W3CDTF">2012-11-27T10:05:02Z</dcterms:created>
  <dcterms:modified xsi:type="dcterms:W3CDTF">2013-05-30T08:27:39Z</dcterms:modified>
</cp:coreProperties>
</file>