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Vicky\SAU\DATA ANALYSIS\Projects\Bike-Purchase-Dashboard-using-Excel\"/>
    </mc:Choice>
  </mc:AlternateContent>
  <xr:revisionPtr revIDLastSave="0" documentId="13_ncr:1_{34AB4D1A-C161-482E-B6CE-7FCBBEAD6D36}" xr6:coauthVersionLast="47" xr6:coauthVersionMax="47" xr10:uidLastSave="{00000000-0000-0000-0000-000000000000}"/>
  <bookViews>
    <workbookView xWindow="-108" yWindow="-108" windowWidth="21336" windowHeight="11376" activeTab="3" xr2:uid="{00000000-000D-0000-FFFF-FFFF00000000}"/>
  </bookViews>
  <sheets>
    <sheet name="bike_buyers" sheetId="1" r:id="rId1"/>
    <sheet name="working sheet" sheetId="2" r:id="rId2"/>
    <sheet name="pivot table" sheetId="3" r:id="rId3"/>
    <sheet name="Final Dashboard" sheetId="4"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<sst xmlns="http://schemas.openxmlformats.org/spreadsheetml/2006/main" count="16267" uniqueCount="51">
  <si>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</si>
  <si>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</si>
  <si>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</si>
  <si>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</si>
  <si>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</si>
  <si>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</si>
  <si>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</si>
  <si>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</si>
  <si>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</si>
  <si>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</si>
  <si>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</si>
  <si>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</si>
  <si>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</si>
  <si>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</si>
  <si>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</si>
  <si>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</si>
  <si>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</si>
  <si>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</si>
  <si>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</si>
  <si>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</si>
  <si>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</si>
  <si>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</si>
  <si>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</si>
  <si>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</si>
  <si>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</si>
  <si>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</si>
  <si>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</si>
  <si>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</si>
  <si>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</si>
  <si>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</si>
  <si>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</si>
  <si>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</si>
  <si>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</si>
  <si>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</si>
  <si>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</si>
  <si>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</si>
  <si>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</si>
  <si>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</si>
  <si>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</si>
  <si>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</si>
  <si>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Stages of Age</t>
  </si>
  <si>
    <t>Row Labels</t>
  </si>
  <si>
    <t>Grand Total</t>
  </si>
  <si>
    <t>Column Labels</t>
  </si>
  <si>
    <t>Average of Income</t>
  </si>
  <si>
    <t>Count of Purchased Bike</t>
  </si>
  <si>
    <t xml:space="preserve">More than 10 Miles </t>
  </si>
  <si>
    <t>Adolescent</t>
  </si>
  <si>
    <t>Middle-Aged</t>
  </si>
  <si>
    <t>Old</t>
  </si>
  <si>
    <t>BIKE PURCHASE DASHOARD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</si>
</sst>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Dashboard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Incomes vs Bike</a:t>
            </a:r>
            <a:r>
              <a:rPr lang="en-US" baseline="0"/>
              <a:t>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table'!$E$6:$E$7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table'!$D$8:$D$10</c:f>
              <c:strCache>
                <c:ptCount val="2"/>
                <c:pt idx="0">
                  <c:v>Female</c:v>
                </c:pt>
                <c:pt idx="1">
                  <c:v>Male</c:v>
                </c:pt>
              </c:strCache>
            </c:strRef>
          </c:cat>
          <c:val>
            <c:numRef>
              <c:f>'pivot table'!$E$8:$E$10</c:f>
              <c:numCache>
                <c:formatCode>0</c:formatCode>
                <c:ptCount val="2"/>
                <c:pt idx="0">
                  <c:v>53440</c:v>
                </c:pt>
                <c:pt idx="1">
                  <c:v>56208.178438661707</c:v>
                </c:pt>
              </c:numCache>
            </c:numRef>
          </c:val>
          <c:extLst>
            <c:ext xmlns:c16="http://schemas.microsoft.com/office/drawing/2014/chart" uri="{C3380CC4-5D6E-409C-BE32-E72D297353CC}">
              <c16:uniqueId val="{00000000-4A5C-49D2-A44B-53E53E58A45F}"/>
            </c:ext>
          </c:extLst>
        </c:ser>
        <c:ser>
          <c:idx val="1"/>
          <c:order val="1"/>
          <c:tx>
            <c:strRef>
              <c:f>'pivot table'!$F$6:$F$7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table'!$D$8:$D$10</c:f>
              <c:strCache>
                <c:ptCount val="2"/>
                <c:pt idx="0">
                  <c:v>Female</c:v>
                </c:pt>
                <c:pt idx="1">
                  <c:v>Male</c:v>
                </c:pt>
              </c:strCache>
            </c:strRef>
          </c:cat>
          <c:val>
            <c:numRef>
              <c:f>'pivot table'!$F$8:$F$10</c:f>
              <c:numCache>
                <c:formatCode>0</c:formatCode>
                <c:ptCount val="2"/>
                <c:pt idx="0">
                  <c:v>55774.058577405856</c:v>
                </c:pt>
                <c:pt idx="1">
                  <c:v>60123.966942148763</c:v>
                </c:pt>
              </c:numCache>
            </c:numRef>
          </c:val>
          <c:extLst>
            <c:ext xmlns:c16="http://schemas.microsoft.com/office/drawing/2014/chart" uri="{C3380CC4-5D6E-409C-BE32-E72D297353CC}">
              <c16:uniqueId val="{00000001-4A5C-49D2-A44B-53E53E58A45F}"/>
            </c:ext>
          </c:extLst>
        </c:ser>
        <c:dLbls>
          <c:dLblPos val="outEnd"/>
          <c:showLegendKey val="0"/>
          <c:showVal val="1"/>
          <c:showCatName val="0"/>
          <c:showSerName val="0"/>
          <c:showPercent val="0"/>
          <c:showBubbleSize val="0"/>
        </c:dLbls>
        <c:gapWidth val="219"/>
        <c:overlap val="-27"/>
        <c:axId val="403842943"/>
        <c:axId val="403845343"/>
      </c:barChart>
      <c:catAx>
        <c:axId val="40384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845343"/>
        <c:crosses val="autoZero"/>
        <c:auto val="1"/>
        <c:lblAlgn val="ctr"/>
        <c:lblOffset val="100"/>
        <c:noMultiLvlLbl val="0"/>
      </c:catAx>
      <c:valAx>
        <c:axId val="4038453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84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Dashboard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Distance</a:t>
            </a:r>
            <a:r>
              <a:rPr lang="en-US" baseline="0"/>
              <a:t> vs Bike Purchases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table'!$E$18:$E$19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table'!$D$20:$D$25</c:f>
              <c:strCache>
                <c:ptCount val="5"/>
                <c:pt idx="0">
                  <c:v>0-1 Miles</c:v>
                </c:pt>
                <c:pt idx="1">
                  <c:v>1-2 Miles</c:v>
                </c:pt>
                <c:pt idx="2">
                  <c:v>2-5 Miles</c:v>
                </c:pt>
                <c:pt idx="3">
                  <c:v>5-10 Miles</c:v>
                </c:pt>
                <c:pt idx="4">
                  <c:v>More than 10 Miles </c:v>
                </c:pt>
              </c:strCache>
            </c:strRef>
          </c:cat>
          <c:val>
            <c:numRef>
              <c:f>'pivot table'!$E$20:$E$25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4AE-44F5-9291-C6B1ABCEA6ED}"/>
            </c:ext>
          </c:extLst>
        </c:ser>
        <c:ser>
          <c:idx val="1"/>
          <c:order val="1"/>
          <c:tx>
            <c:strRef>
              <c:f>'pivot table'!$F$18:$F$19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table'!$D$20:$D$25</c:f>
              <c:strCache>
                <c:ptCount val="5"/>
                <c:pt idx="0">
                  <c:v>0-1 Miles</c:v>
                </c:pt>
                <c:pt idx="1">
                  <c:v>1-2 Miles</c:v>
                </c:pt>
                <c:pt idx="2">
                  <c:v>2-5 Miles</c:v>
                </c:pt>
                <c:pt idx="3">
                  <c:v>5-10 Miles</c:v>
                </c:pt>
                <c:pt idx="4">
                  <c:v>More than 10 Miles </c:v>
                </c:pt>
              </c:strCache>
            </c:strRef>
          </c:cat>
          <c:val>
            <c:numRef>
              <c:f>'pivot table'!$F$20:$F$25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4AE-44F5-9291-C6B1ABCEA6ED}"/>
            </c:ext>
          </c:extLst>
        </c:ser>
        <c:dLbls>
          <c:showLegendKey val="0"/>
          <c:showVal val="0"/>
          <c:showCatName val="0"/>
          <c:showSerName val="0"/>
          <c:showPercent val="0"/>
          <c:showBubbleSize val="0"/>
        </c:dLbls>
        <c:marker val="1"/>
        <c:smooth val="0"/>
        <c:axId val="403847743"/>
        <c:axId val="403848703"/>
      </c:lineChart>
      <c:catAx>
        <c:axId val="403847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848703"/>
        <c:crosses val="autoZero"/>
        <c:auto val="1"/>
        <c:lblAlgn val="ctr"/>
        <c:lblOffset val="100"/>
        <c:noMultiLvlLbl val="0"/>
      </c:catAx>
      <c:valAx>
        <c:axId val="403848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847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Dashboard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vs Bike Purchases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table'!$E$31:$E$32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table'!$D$33:$D$36</c:f>
              <c:strCache>
                <c:ptCount val="3"/>
                <c:pt idx="0">
                  <c:v>Adolescent</c:v>
                </c:pt>
                <c:pt idx="1">
                  <c:v>Middle-Aged</c:v>
                </c:pt>
                <c:pt idx="2">
                  <c:v>Old</c:v>
                </c:pt>
              </c:strCache>
            </c:strRef>
          </c:cat>
          <c:val>
            <c:numRef>
              <c:f>'pivot table'!$E$33:$E$36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E98-453C-B832-FCA8D6940B69}"/>
            </c:ext>
          </c:extLst>
        </c:ser>
        <c:ser>
          <c:idx val="1"/>
          <c:order val="1"/>
          <c:tx>
            <c:strRef>
              <c:f>'pivot table'!$F$31:$F$32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table'!$D$33:$D$36</c:f>
              <c:strCache>
                <c:ptCount val="3"/>
                <c:pt idx="0">
                  <c:v>Adolescent</c:v>
                </c:pt>
                <c:pt idx="1">
                  <c:v>Middle-Aged</c:v>
                </c:pt>
                <c:pt idx="2">
                  <c:v>Old</c:v>
                </c:pt>
              </c:strCache>
            </c:strRef>
          </c:cat>
          <c:val>
            <c:numRef>
              <c:f>'pivot table'!$F$33:$F$36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E98-453C-B832-FCA8D6940B69}"/>
            </c:ext>
          </c:extLst>
        </c:ser>
        <c:dLbls>
          <c:showLegendKey val="0"/>
          <c:showVal val="0"/>
          <c:showCatName val="0"/>
          <c:showSerName val="0"/>
          <c:showPercent val="0"/>
          <c:showBubbleSize val="0"/>
        </c:dLbls>
        <c:marker val="1"/>
        <c:smooth val="0"/>
        <c:axId val="523691279"/>
        <c:axId val="523691759"/>
      </c:lineChart>
      <c:catAx>
        <c:axId val="523691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91759"/>
        <c:crosses val="autoZero"/>
        <c:auto val="1"/>
        <c:lblAlgn val="ctr"/>
        <c:lblOffset val="100"/>
        <c:noMultiLvlLbl val="0"/>
      </c:catAx>
      <c:valAx>
        <c:axId val="523691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91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Dashboard Project.xlsx]pivot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Incomes vs Bike</a:t>
            </a:r>
            <a:r>
              <a:rPr lang="en-US" baseline="0"/>
              <a:t>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table'!$E$6:$E$7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table'!$D$8:$D$10</c:f>
              <c:strCache>
                <c:ptCount val="2"/>
                <c:pt idx="0">
                  <c:v>Female</c:v>
                </c:pt>
                <c:pt idx="1">
                  <c:v>Male</c:v>
                </c:pt>
              </c:strCache>
            </c:strRef>
          </c:cat>
          <c:val>
            <c:numRef>
              <c:f>'pivot table'!$E$8:$E$10</c:f>
              <c:numCache>
                <c:formatCode>0</c:formatCode>
                <c:ptCount val="2"/>
                <c:pt idx="0">
                  <c:v>53440</c:v>
                </c:pt>
                <c:pt idx="1">
                  <c:v>56208.178438661707</c:v>
                </c:pt>
              </c:numCache>
            </c:numRef>
          </c:val>
          <c:extLst>
            <c:ext xmlns:c16="http://schemas.microsoft.com/office/drawing/2014/chart" uri="{C3380CC4-5D6E-409C-BE32-E72D297353CC}">
              <c16:uniqueId val="{00000000-4F1A-4EFE-BA2A-3082CBB8A85C}"/>
            </c:ext>
          </c:extLst>
        </c:ser>
        <c:ser>
          <c:idx val="1"/>
          <c:order val="1"/>
          <c:tx>
            <c:strRef>
              <c:f>'pivot table'!$F$6:$F$7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table'!$D$8:$D$10</c:f>
              <c:strCache>
                <c:ptCount val="2"/>
                <c:pt idx="0">
                  <c:v>Female</c:v>
                </c:pt>
                <c:pt idx="1">
                  <c:v>Male</c:v>
                </c:pt>
              </c:strCache>
            </c:strRef>
          </c:cat>
          <c:val>
            <c:numRef>
              <c:f>'pivot table'!$F$8:$F$10</c:f>
              <c:numCache>
                <c:formatCode>0</c:formatCode>
                <c:ptCount val="2"/>
                <c:pt idx="0">
                  <c:v>55774.058577405856</c:v>
                </c:pt>
                <c:pt idx="1">
                  <c:v>60123.966942148763</c:v>
                </c:pt>
              </c:numCache>
            </c:numRef>
          </c:val>
          <c:extLst>
            <c:ext xmlns:c16="http://schemas.microsoft.com/office/drawing/2014/chart" uri="{C3380CC4-5D6E-409C-BE32-E72D297353CC}">
              <c16:uniqueId val="{00000001-4F1A-4EFE-BA2A-3082CBB8A85C}"/>
            </c:ext>
          </c:extLst>
        </c:ser>
        <c:dLbls>
          <c:dLblPos val="outEnd"/>
          <c:showLegendKey val="0"/>
          <c:showVal val="1"/>
          <c:showCatName val="0"/>
          <c:showSerName val="0"/>
          <c:showPercent val="0"/>
          <c:showBubbleSize val="0"/>
        </c:dLbls>
        <c:gapWidth val="219"/>
        <c:overlap val="-27"/>
        <c:axId val="403842943"/>
        <c:axId val="403845343"/>
      </c:barChart>
      <c:catAx>
        <c:axId val="40384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845343"/>
        <c:crosses val="autoZero"/>
        <c:auto val="1"/>
        <c:lblAlgn val="ctr"/>
        <c:lblOffset val="100"/>
        <c:noMultiLvlLbl val="0"/>
      </c:catAx>
      <c:valAx>
        <c:axId val="4038453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84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Dashboard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Distance</a:t>
            </a:r>
            <a:r>
              <a:rPr lang="en-US" baseline="0"/>
              <a:t> vs Bike Purchases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table'!$E$18:$E$19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table'!$D$20:$D$25</c:f>
              <c:strCache>
                <c:ptCount val="5"/>
                <c:pt idx="0">
                  <c:v>0-1 Miles</c:v>
                </c:pt>
                <c:pt idx="1">
                  <c:v>1-2 Miles</c:v>
                </c:pt>
                <c:pt idx="2">
                  <c:v>2-5 Miles</c:v>
                </c:pt>
                <c:pt idx="3">
                  <c:v>5-10 Miles</c:v>
                </c:pt>
                <c:pt idx="4">
                  <c:v>More than 10 Miles </c:v>
                </c:pt>
              </c:strCache>
            </c:strRef>
          </c:cat>
          <c:val>
            <c:numRef>
              <c:f>'pivot table'!$E$20:$E$25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4DB-4CB9-9995-659FCE4AE63B}"/>
            </c:ext>
          </c:extLst>
        </c:ser>
        <c:ser>
          <c:idx val="1"/>
          <c:order val="1"/>
          <c:tx>
            <c:strRef>
              <c:f>'pivot table'!$F$18:$F$19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table'!$D$20:$D$25</c:f>
              <c:strCache>
                <c:ptCount val="5"/>
                <c:pt idx="0">
                  <c:v>0-1 Miles</c:v>
                </c:pt>
                <c:pt idx="1">
                  <c:v>1-2 Miles</c:v>
                </c:pt>
                <c:pt idx="2">
                  <c:v>2-5 Miles</c:v>
                </c:pt>
                <c:pt idx="3">
                  <c:v>5-10 Miles</c:v>
                </c:pt>
                <c:pt idx="4">
                  <c:v>More than 10 Miles </c:v>
                </c:pt>
              </c:strCache>
            </c:strRef>
          </c:cat>
          <c:val>
            <c:numRef>
              <c:f>'pivot table'!$F$20:$F$25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4DB-4CB9-9995-659FCE4AE63B}"/>
            </c:ext>
          </c:extLst>
        </c:ser>
        <c:dLbls>
          <c:showLegendKey val="0"/>
          <c:showVal val="0"/>
          <c:showCatName val="0"/>
          <c:showSerName val="0"/>
          <c:showPercent val="0"/>
          <c:showBubbleSize val="0"/>
        </c:dLbls>
        <c:marker val="1"/>
        <c:smooth val="0"/>
        <c:axId val="403847743"/>
        <c:axId val="403848703"/>
      </c:lineChart>
      <c:catAx>
        <c:axId val="403847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848703"/>
        <c:crosses val="autoZero"/>
        <c:auto val="1"/>
        <c:lblAlgn val="ctr"/>
        <c:lblOffset val="100"/>
        <c:noMultiLvlLbl val="0"/>
      </c:catAx>
      <c:valAx>
        <c:axId val="403848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847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Dashboard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vs Bike Purchases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table'!$E$31:$E$32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table'!$D$33:$D$36</c:f>
              <c:strCache>
                <c:ptCount val="3"/>
                <c:pt idx="0">
                  <c:v>Adolescent</c:v>
                </c:pt>
                <c:pt idx="1">
                  <c:v>Middle-Aged</c:v>
                </c:pt>
                <c:pt idx="2">
                  <c:v>Old</c:v>
                </c:pt>
              </c:strCache>
            </c:strRef>
          </c:cat>
          <c:val>
            <c:numRef>
              <c:f>'pivot table'!$E$33:$E$36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63B-4E7C-8485-94B0AA373067}"/>
            </c:ext>
          </c:extLst>
        </c:ser>
        <c:ser>
          <c:idx val="1"/>
          <c:order val="1"/>
          <c:tx>
            <c:strRef>
              <c:f>'pivot table'!$F$31:$F$32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table'!$D$33:$D$36</c:f>
              <c:strCache>
                <c:ptCount val="3"/>
                <c:pt idx="0">
                  <c:v>Adolescent</c:v>
                </c:pt>
                <c:pt idx="1">
                  <c:v>Middle-Aged</c:v>
                </c:pt>
                <c:pt idx="2">
                  <c:v>Old</c:v>
                </c:pt>
              </c:strCache>
            </c:strRef>
          </c:cat>
          <c:val>
            <c:numRef>
              <c:f>'pivot table'!$F$33:$F$36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63B-4E7C-8485-94B0AA373067}"/>
            </c:ext>
          </c:extLst>
        </c:ser>
        <c:dLbls>
          <c:showLegendKey val="0"/>
          <c:showVal val="0"/>
          <c:showCatName val="0"/>
          <c:showSerName val="0"/>
          <c:showPercent val="0"/>
          <c:showBubbleSize val="0"/>
        </c:dLbls>
        <c:marker val="1"/>
        <c:smooth val="0"/>
        <c:axId val="523691279"/>
        <c:axId val="523691759"/>
      </c:lineChart>
      <c:catAx>
        <c:axId val="523691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91759"/>
        <c:crosses val="autoZero"/>
        <c:auto val="1"/>
        <c:lblAlgn val="ctr"/>
        <c:lblOffset val="100"/>
        <c:noMultiLvlLbl val="0"/>
      </c:catAx>
      <c:valAx>
        <c:axId val="523691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91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121920</xdr:colOff>
      <xdr:row>1</xdr:row>
      <xdr:rowOff>57150</xdr:rowOff>
    </xdr:from>
    <xdr:to>
      <xdr:col>15</xdr:col>
      <xdr:colOff>342900</xdr:colOff>
      <xdr:row>12</xdr:row>
      <xdr:rowOff>129540</xdr:rowOff>
    </xdr:to>
    <xdr:graphicFrame macro="">
      <xdr:nvGraphicFramePr>
        <xdr:cNvPr id="2" name="Chart 1">
          <a:extLst>
            <a:ext uri="{FF2B5EF4-FFF2-40B4-BE49-F238E27FC236}">
              <a16:creationId xmlns:a16="http://schemas.microsoft.com/office/drawing/2014/main" id="{3E1C0098-177A-56A9-7BD9-D1DFCB1564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137160</xdr:colOff>
      <xdr:row>14</xdr:row>
      <xdr:rowOff>133350</xdr:rowOff>
    </xdr:from>
    <xdr:to>
      <xdr:col>15</xdr:col>
      <xdr:colOff>472440</xdr:colOff>
      <xdr:row>26</xdr:row>
      <xdr:rowOff>38100</xdr:rowOff>
    </xdr:to>
    <xdr:graphicFrame macro="">
      <xdr:nvGraphicFramePr>
        <xdr:cNvPr id="3" name="Chart 2">
          <a:extLst>
            <a:ext uri="{FF2B5EF4-FFF2-40B4-BE49-F238E27FC236}">
              <a16:creationId xmlns:a16="http://schemas.microsoft.com/office/drawing/2014/main" id="{59B03086-E535-DDC7-57C5-6F0541CB9C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99060</xdr:colOff>
      <xdr:row>27</xdr:row>
      <xdr:rowOff>34290</xdr:rowOff>
    </xdr:from>
    <xdr:to>
      <xdr:col>16</xdr:col>
      <xdr:colOff>60960</xdr:colOff>
      <xdr:row>39</xdr:row>
      <xdr:rowOff>121920</xdr:rowOff>
    </xdr:to>
    <xdr:graphicFrame macro="">
      <xdr:nvGraphicFramePr>
        <xdr:cNvPr id="4" name="Chart 3">
          <a:extLst>
            <a:ext uri="{FF2B5EF4-FFF2-40B4-BE49-F238E27FC236}">
              <a16:creationId xmlns:a16="http://schemas.microsoft.com/office/drawing/2014/main" id="{54573180-B16F-81AF-31EE-95E6D2F37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xdr:row>
      <xdr:rowOff>45720</xdr:rowOff>
    </xdr:from>
    <xdr:to>
      <xdr:col>11</xdr:col>
      <xdr:colOff>10733</xdr:colOff>
      <xdr:row>18</xdr:row>
      <xdr:rowOff>99060</xdr:rowOff>
    </xdr:to>
    <xdr:graphicFrame macro="">
      <xdr:nvGraphicFramePr>
        <xdr:cNvPr id="2" name="Chart 1">
          <a:extLst>
            <a:ext uri="{FF2B5EF4-FFF2-40B4-BE49-F238E27FC236}">
              <a16:creationId xmlns:a16="http://schemas.microsoft.com/office/drawing/2014/main" id="{4CDBA4C8-E03E-48E8-87D8-6A5341D382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xdr:colOff>
      <xdr:row>18</xdr:row>
      <xdr:rowOff>160020</xdr:rowOff>
    </xdr:from>
    <xdr:to>
      <xdr:col>19</xdr:col>
      <xdr:colOff>0</xdr:colOff>
      <xdr:row>34</xdr:row>
      <xdr:rowOff>21465</xdr:rowOff>
    </xdr:to>
    <xdr:graphicFrame macro="">
      <xdr:nvGraphicFramePr>
        <xdr:cNvPr id="3" name="Chart 2">
          <a:extLst>
            <a:ext uri="{FF2B5EF4-FFF2-40B4-BE49-F238E27FC236}">
              <a16:creationId xmlns:a16="http://schemas.microsoft.com/office/drawing/2014/main" id="{D846DAA2-918D-4CC0-8F01-E5CE52DE6A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96592</xdr:colOff>
      <xdr:row>5</xdr:row>
      <xdr:rowOff>53662</xdr:rowOff>
    </xdr:from>
    <xdr:to>
      <xdr:col>18</xdr:col>
      <xdr:colOff>601014</xdr:colOff>
      <xdr:row>18</xdr:row>
      <xdr:rowOff>145103</xdr:rowOff>
    </xdr:to>
    <xdr:graphicFrame macro="">
      <xdr:nvGraphicFramePr>
        <xdr:cNvPr id="4" name="Chart 3">
          <a:extLst>
            <a:ext uri="{FF2B5EF4-FFF2-40B4-BE49-F238E27FC236}">
              <a16:creationId xmlns:a16="http://schemas.microsoft.com/office/drawing/2014/main" id="{25FE25C2-D4CB-4C67-A02C-D821AC4203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129540</xdr:colOff>
      <xdr:row>5</xdr:row>
      <xdr:rowOff>53341</xdr:rowOff>
    </xdr:from>
    <xdr:to>
      <xdr:col>2</xdr:col>
      <xdr:colOff>594360</xdr:colOff>
      <xdr:row>10</xdr:row>
      <xdr:rowOff>38101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68369988-B7FF-745B-DEBE-0E16A1D12B2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9540" y="965595"/>
              <a:ext cx="1688313" cy="8970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129540</xdr:colOff>
      <xdr:row>10</xdr:row>
      <xdr:rowOff>99061</xdr:rowOff>
    </xdr:from>
    <xdr:to>
      <xdr:col>2</xdr:col>
      <xdr:colOff>594360</xdr:colOff>
      <xdr:row>19</xdr:row>
      <xdr:rowOff>167641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F46CF303-1592-0EDF-637F-7A147E70F80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9540" y="1923568"/>
              <a:ext cx="1688313" cy="17106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20</xdr:row>
      <xdr:rowOff>53341</xdr:rowOff>
    </xdr:from>
    <xdr:to>
      <xdr:col>2</xdr:col>
      <xdr:colOff>601980</xdr:colOff>
      <xdr:row>26</xdr:row>
      <xdr:rowOff>106681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FFB7A7BD-5B80-CD80-716C-3781AA01633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4780" y="3702355"/>
              <a:ext cx="1680693" cy="11480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ram Kumar Matte" refreshedDate="45565.484512615738" createdVersion="8" refreshedVersion="8" minRefreshableVersion="3" recordCount="1000" xr:uid="{3C402909-97FD-484A-81AC-97395085BC5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Stages of Age" numFmtId="0">
      <sharedItems count="3">
        <s v="Middle-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352284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F15FEB-CD0A-49D5-ADD1-104342096BA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18:G25"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A11473-5F36-472A-AB37-3F8DCD7832D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6:G10"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9095C8-ACE6-4931-8048-B705E8177E1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31:G36"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A8CC780-99BC-4861-BC37-54AFE7B427C6}" sourceName="Marital Status">
  <pivotTables>
    <pivotTable tabId="3" name="PivotTable1"/>
    <pivotTable tabId="3" name="PivotTable2"/>
    <pivotTable tabId="3" name="PivotTable3"/>
  </pivotTables>
  <data>
    <tabular pivotCacheId="143522840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8AF42C5-8819-4347-A99C-A1A364EFD123}" sourceName="Education">
  <pivotTables>
    <pivotTable tabId="3" name="PivotTable1"/>
    <pivotTable tabId="3" name="PivotTable2"/>
    <pivotTable tabId="3" name="PivotTable3"/>
  </pivotTables>
  <data>
    <tabular pivotCacheId="143522840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E4A0C4E-7FD8-4121-A6AE-637505B4B9A3}" sourceName="Region">
  <pivotTables>
    <pivotTable tabId="3" name="PivotTable1"/>
    <pivotTable tabId="3" name="PivotTable2"/>
    <pivotTable tabId="3" name="PivotTable3"/>
  </pivotTables>
  <data>
    <tabular pivotCacheId="143522840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E960133-1CD7-41AC-8487-4C45BB886810}" cache="Slicer_Marital_Status" caption="Marital Status" rowHeight="234950"/>
  <slicer name="Education" xr10:uid="{F0BEA47C-4476-485B-842F-122E7B5B912C}" cache="Slicer_Education" caption="Education" rowHeight="234950"/>
  <slicer name="Region" xr10:uid="{9D3A0418-F1AC-4873-B39B-747479922713}"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6042B-27A8-4A79-8500-A9AEA41B72E4}">
  <dimension ref="A1:N1001"/>
  <sheetViews>
    <sheetView topLeftCell="B978" workbookViewId="0">
      <selection activeCell="I9" sqref="I9"/>
    </sheetView>
  </sheetViews>
  <sheetFormatPr defaultColWidth="11.88671875" defaultRowHeight="14.4" x14ac:dyDescent="0.3"/>
  <cols>
    <col min="2" max="2" width="15.21875" customWidth="1"/>
    <col min="4" max="4" width="11.88671875" style="3"/>
    <col min="6" max="6" width="17.6640625" customWidth="1"/>
    <col min="7" max="7" width="23" customWidth="1"/>
    <col min="8" max="8" width="15.3320312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IF(L2&gt;54,"Old",IF(L2&gt;=31,"Middle-Aged",IF(L2&lt;31,"Adolescent","Invalid")))</f>
        <v>Middle-Aged</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IF(L3&gt;54,"Old",IF(L3&gt;=31,"Middle-Aged",IF(L3&lt;31,"Adolescent","Invalid")))</f>
        <v>Middle-Aged</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Middle-Aged</v>
      </c>
      <c r="N5" t="s">
        <v>15</v>
      </c>
    </row>
    <row r="6" spans="1:14" x14ac:dyDescent="0.3">
      <c r="A6">
        <v>25597</v>
      </c>
      <c r="B6" t="s">
        <v>37</v>
      </c>
      <c r="C6" t="s">
        <v>38</v>
      </c>
      <c r="D6" s="3">
        <v>30000</v>
      </c>
      <c r="E6">
        <v>0</v>
      </c>
      <c r="F6" t="s">
        <v>13</v>
      </c>
      <c r="G6" t="s">
        <v>20</v>
      </c>
      <c r="H6" t="s">
        <v>18</v>
      </c>
      <c r="I6">
        <v>0</v>
      </c>
      <c r="J6" t="s">
        <v>16</v>
      </c>
      <c r="K6" t="s">
        <v>17</v>
      </c>
      <c r="L6">
        <v>36</v>
      </c>
      <c r="M6" t="str">
        <f t="shared" si="0"/>
        <v>Middle-Aged</v>
      </c>
      <c r="N6" t="s">
        <v>15</v>
      </c>
    </row>
    <row r="7" spans="1:14" x14ac:dyDescent="0.3">
      <c r="A7">
        <v>13507</v>
      </c>
      <c r="B7" t="s">
        <v>36</v>
      </c>
      <c r="C7" t="s">
        <v>39</v>
      </c>
      <c r="D7" s="3">
        <v>10000</v>
      </c>
      <c r="E7">
        <v>2</v>
      </c>
      <c r="F7" t="s">
        <v>19</v>
      </c>
      <c r="G7" t="s">
        <v>25</v>
      </c>
      <c r="H7" t="s">
        <v>15</v>
      </c>
      <c r="I7">
        <v>0</v>
      </c>
      <c r="J7" t="s">
        <v>26</v>
      </c>
      <c r="K7" t="s">
        <v>17</v>
      </c>
      <c r="L7">
        <v>50</v>
      </c>
      <c r="M7" t="str">
        <f t="shared" si="0"/>
        <v>Middle-Aged</v>
      </c>
      <c r="N7" t="s">
        <v>18</v>
      </c>
    </row>
    <row r="8" spans="1:14" x14ac:dyDescent="0.3">
      <c r="A8">
        <v>27974</v>
      </c>
      <c r="B8" t="s">
        <v>37</v>
      </c>
      <c r="C8" t="s">
        <v>38</v>
      </c>
      <c r="D8" s="3">
        <v>160000</v>
      </c>
      <c r="E8">
        <v>2</v>
      </c>
      <c r="F8" t="s">
        <v>27</v>
      </c>
      <c r="G8" t="s">
        <v>28</v>
      </c>
      <c r="H8" t="s">
        <v>15</v>
      </c>
      <c r="I8">
        <v>4</v>
      </c>
      <c r="J8" t="s">
        <v>16</v>
      </c>
      <c r="K8" t="s">
        <v>24</v>
      </c>
      <c r="L8">
        <v>33</v>
      </c>
      <c r="M8" t="str">
        <f t="shared" si="0"/>
        <v>Middle-Aged</v>
      </c>
      <c r="N8" t="s">
        <v>15</v>
      </c>
    </row>
    <row r="9" spans="1:14" x14ac:dyDescent="0.3">
      <c r="A9">
        <v>19364</v>
      </c>
      <c r="B9" t="s">
        <v>36</v>
      </c>
      <c r="C9" t="s">
        <v>38</v>
      </c>
      <c r="D9" s="3">
        <v>40000</v>
      </c>
      <c r="E9">
        <v>1</v>
      </c>
      <c r="F9" t="s">
        <v>13</v>
      </c>
      <c r="G9" t="s">
        <v>14</v>
      </c>
      <c r="H9" t="s">
        <v>15</v>
      </c>
      <c r="I9">
        <v>0</v>
      </c>
      <c r="J9" t="s">
        <v>16</v>
      </c>
      <c r="K9" t="s">
        <v>17</v>
      </c>
      <c r="L9">
        <v>43</v>
      </c>
      <c r="M9" t="str">
        <f t="shared" si="0"/>
        <v>Middle-Aged</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Middle-Aged</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Middle-Aged</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Middle-Aged</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Middle-Aged</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Middle-Aged</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Middle-Aged</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Middle-Aged</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Middle-Aged</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Middle-Aged</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Middle-Aged</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Middle-Aged</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Middle-Aged</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Middle-Aged</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Middle-Aged</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Middle-Aged</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Middle-Aged</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Middle-Aged</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Middle-Aged</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Middle-Aged</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Middle-Aged</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Middle-Aged</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Middle-Aged</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Middle-Aged</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Middle-Aged</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Middle-Aged</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Middle-Aged</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Middle-Aged</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Middle-Aged</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Middle-Aged</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Middle-Aged</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Middle-Aged</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Middle-Aged</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Middle-Aged</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Middle-Aged</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Middle-Aged</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Middle-Aged</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Middle-Aged</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Middle-Aged</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Middle-Aged</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IF(L67&gt;54,"Old",IF(L67&gt;=31,"Middle-Aged",IF(L67&lt;31,"Adolescent","Invalid")))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Middle-Aged</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Middle-Aged</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Middle-Aged</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Middle-Aged</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Middle-Aged</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Middle-Aged</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Middle-Aged</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Middle-Aged</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Middle-Aged</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Middle-Aged</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Middle-Aged</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Middle-Aged</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Middle-Aged</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Middle-Aged</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Middle-Aged</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Middle-Aged</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Middle-Aged</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Middle-Aged</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Middle-Aged</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Middle-Aged</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Middle-Aged</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Middle-Aged</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Middle-Aged</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Middle-Aged</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Middle-Aged</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Middle-Aged</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Middle-Aged</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Middle-Aged</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Middle-Aged</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Middle-Aged</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Middle-Aged</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Middle-Aged</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Middle-Aged</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Middle-Aged</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Middle-Aged</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Middle-Aged</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Middle-Aged</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Middle-Aged</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Middle-Aged</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Middle-Aged</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Middle-Aged</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Middle-Aged</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Middle-Aged</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IF(L131&gt;54,"Old",IF(L131&gt;=31,"Middle-Aged",IF(L131&lt;31,"Adolescent","Invalid")))</f>
        <v>Middle-Aged</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Middle-Aged</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Middle-Aged</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Middle-Aged</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Middle-Aged</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Middle-Aged</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Middle-Aged</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Middle-Aged</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Middle-Aged</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Middle-Aged</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Middle-Aged</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Middle-Aged</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Middle-Aged</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Middle-Aged</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Middle-Aged</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Middle-Aged</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Middle-Aged</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Middle-Aged</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Middle-Aged</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Middle-Aged</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Middle-Aged</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Middle-Aged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Middle-Aged</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Middle-Aged</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Middle-Aged</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Middle-Aged</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Middle-Aged</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Middle-Aged</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Middle-Aged</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Middle-Aged</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Middle-Aged</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Middle-Aged</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Middle-Aged</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Middle-Aged</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Middle-Aged</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Middle-Aged</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Middle-Aged</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Middle-Aged</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Middle-Aged</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Middle-Aged</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Middle-Aged</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Middle-Aged</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IF(L195&gt;54,"Old",IF(L195&gt;=31,"Middle-Aged",IF(L195&lt;31,"Adolescent","Invalid")))</f>
        <v>Middle-Aged</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Middle-Aged</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Middle-Aged</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Middle-Aged</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Middle-Aged</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Middle-Aged</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Middle-Aged</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Middle-Aged</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Middle-Aged</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Middle-Aged</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Middle-Aged</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Middle-Aged</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Middle-Aged</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Middle-Aged</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Middle-Aged</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Middle-Aged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Middle-Aged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Middle-Aged</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Middle-Aged</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Middle-Aged</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Middle-Aged</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Middle-Aged</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Middle-Aged</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Middle-Aged</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Middle-Aged</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Middle-Aged</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Middle-Aged</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Middle-Aged</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Middle-Aged</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Middle-Aged</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Middle-Aged</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Middle-Aged</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Middle-Aged</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Middle-Aged</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Middle-Aged</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Middle-Aged</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Middle-Aged</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Middle-Aged</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Middle-Aged</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Middle-Aged</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Middle-Aged</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Middle-Aged</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IF(L259&gt;54,"Old",IF(L259&gt;=31,"Middle-Aged",IF(L259&lt;31,"Adolescent","Invalid")))</f>
        <v>Middle-Aged</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Middle-Aged</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Middle-Aged</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Middle-Aged</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Middle-Aged</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Middle-Aged</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Middle-Aged</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Middle-Aged</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Middle-Aged</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Middle-Aged</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Middle-Aged</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Middle-Aged</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Middle-Aged</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Middle-Aged</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Middle-Aged</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Middle-Aged</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Middle-Aged</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Middle-Aged</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Middle-Aged</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Middle-Aged</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Middle-Aged</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Middle-Aged</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Middle-Aged</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Middle-Aged</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Middle-Aged</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Middle-Aged</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Middle-Aged</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Middle-Aged</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Middle-Aged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Middle-Aged</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Middle-Aged</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Middle-Aged</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Middle-Aged</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Middle-Aged</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Middle-Aged</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Middle-Aged</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Middle-Aged</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Middle-Aged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Middle-Aged</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Middle-Aged</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Middle-Aged</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Middle-Aged</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Middle-Aged</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Middle-Aged</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Middle-Aged</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Middle-Aged</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Middle-Aged</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Middle-Aged</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Middle-Aged</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Middle-Aged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Middle-Aged</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Middle-Aged</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IF(L323&gt;54,"Old",IF(L323&gt;=31,"Middle-Aged",IF(L323&lt;31,"Adolescent","Invalid")))</f>
        <v>Middle-Aged</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Middle-Aged</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Middle-Aged</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Middle-Aged</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Middle-Aged</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Middle-Aged</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Middle-Aged</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Middle-Aged</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Middle-Aged</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Middle-Aged</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Middle-Aged</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Middle-Aged</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Middle-Aged</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Middle-Aged</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Middle-Aged</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Middle-Aged</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Middle-Aged</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Middle-Aged</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Middle-Aged</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Middle-Aged</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Middle-Aged</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Middle-Aged</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Middle-Aged</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Middle-Aged</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Middle-Aged</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Middle-Aged</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Middle-Aged</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Middle-Aged</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Middle-Aged</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Middle-Aged</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Middle-Aged</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Middle-Aged</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Middle-Aged</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Middle-Aged</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Middle-Aged</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Middle-Aged</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Middle-Aged</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Middle-Aged</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Middle-Aged</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Middle-Aged</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Middle-Aged</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Middle-Aged</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Middle-Aged</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Middle-Aged</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Middle-Aged</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IF(L387&gt;54,"Old",IF(L387&gt;=31,"Middle-Aged",IF(L387&lt;31,"Adolescent","Invalid")))</f>
        <v>Middle-Aged</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Middle-Aged</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Middle-Aged</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Middle-Aged</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Middle-Aged</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Middle-Aged</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Middle-Aged</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Middle-Aged</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Middle-Aged</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Middle-Aged</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Middle-Aged</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Middle-Aged</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Middle-Aged</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Middle-Aged</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Middle-Aged</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Middle-Aged</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Middle-Aged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Middle-Aged</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Middle-Aged</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Middle-Aged</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Middle-Aged</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Middle-Aged</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Middle-Aged</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Middle-Aged</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Middle-Aged</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Middle-Aged</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Middle-Aged</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Middle-Aged</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Middle-Aged</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Middle-Aged</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Middle-Aged</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Middle-Aged</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Middle-Aged</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Middle-Aged</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Middle-Aged</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Middle-Aged</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Middle-Aged</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Middle-Aged</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Middle-Aged</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Middle-Aged</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Middle-Aged</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Middle-Aged</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Middle-Aged</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Middle-Aged</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Middle-Aged</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Middle-Aged</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Middle-Aged</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Middle-Aged</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Middle-Aged</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Middle-Aged</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Middle-Aged</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IF(L451&gt;54,"Old",IF(L451&gt;=31,"Middle-Aged",IF(L451&lt;31,"Adolescent","Invalid")))</f>
        <v>Middle-Aged</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Middle-Aged</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Middle-Aged</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Middle-Aged</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Middle-Aged</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Middle-Aged</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Middle-Aged</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Middle-Aged</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Middle-Aged</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Middle-Aged</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Middle-Aged</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Middle-Aged</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Middle-Aged</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Middle-Aged</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Middle-Aged</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Middle-Aged</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Middle-Aged</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Middle-Aged</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Middle-Aged</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Middle-Aged</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Middle-Aged</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Middle-Aged</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Middle-Aged</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Middle-Aged</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Middle-Aged</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Middle-Aged</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Middle-Aged</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Middle-Aged</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Middle-Aged</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Middle-Aged</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Middle-Aged</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Middle-Aged</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Middle-Aged</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Middle-Aged</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Middle-Aged</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Middle-Aged</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Middle-Aged</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Middle-Aged</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Middle-Aged</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Middle-Aged</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Middle-Aged</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Middle-Aged</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Middle-Aged</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Middle-Aged</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Middle-Aged</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Middle-Aged</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Middle-Aged</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Middle-Aged</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Middle-Aged</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Middle-Aged</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Middle-Aged</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IF(L515&gt;54,"Old",IF(L515&gt;=31,"Middle-Aged",IF(L515&lt;31,"Adolescent","Invalid")))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Middle-Aged</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Middle-Aged</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Middle-Aged</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Middle-Aged</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Middle-Aged</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Middle-Aged</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Middle-Aged</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Middle-Aged</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Middle-Aged</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Middle-Aged</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Middle-Aged</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Middle-Aged</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Middle-Aged</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Middle-Aged</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Middle-Aged</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Middle-Aged</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Middle-Aged</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Middle-Aged</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Middle-Aged</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Middle-Aged</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Middle-Aged</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Middle-Aged</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Middle-Aged</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Middle-Aged</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Middle-Aged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Middle-Aged</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Middle-Aged</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Middle-Aged</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Middle-Aged</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Middle-Aged</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Middle-Aged</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Middle-Aged</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Middle-Aged</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Middle-Aged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Middle-Aged</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Middle-Aged</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Middle-Aged</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Middle-Aged</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Middle-Aged</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IF(L579&gt;54,"Old",IF(L579&gt;=31,"Middle-Aged",IF(L579&lt;31,"Adolescent","Invalid")))</f>
        <v>Middle-Aged</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Middle-Aged</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Middle-Aged</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Middle-Aged</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Middle-Aged</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Middle-Aged</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Middle-Aged</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Middle-Aged</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Middle-Aged</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Middle-Aged</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Middle-Aged</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Middle-Aged</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Middle-Aged</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Middle-Aged</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Middle-Aged</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Middle-Aged</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Middle-Aged</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Middle-Aged</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Middle-Aged</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Middle-Aged</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Middle-Aged</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Middle-Aged</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Middle-Aged</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Middle-Aged</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Middle-Aged</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Middle-Aged</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Middle-Aged</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Middle-Aged</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Middle-Aged</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Middle-Aged</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Middle-Aged</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Middle-Aged</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Middle-Aged</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Middle-Aged</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Middle-Aged</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Middle-Aged</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Middle-Aged</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Middle-Aged</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Middle-Aged</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IF(L643&gt;54,"Old",IF(L643&gt;=31,"Middle-Aged",IF(L643&lt;31,"Adolescent","Invalid")))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Middle-Aged</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Middle-Aged</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Middle-Aged</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Middle-Aged</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Middle-Aged</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Middle-Aged</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Middle-Aged</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Middle-Aged</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Middle-Aged</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Middle-Aged</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Middle-Aged</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Middle-Aged</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Middle-Aged</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Middle-Aged</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Middle-Aged</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Middle-Aged</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Middle-Aged</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Middle-Aged</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Middle-Aged</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Middle-Aged</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Middle-Aged</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Middle-Aged</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Middle-Aged</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Middle-Aged</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Middle-Aged</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Middle-Aged</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Middle-Aged</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Middle-Aged</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Middle-Aged</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Middle-Aged</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Middle-Aged</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Middle-Aged</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Middle-Aged</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Middle-Aged</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Middle-Aged</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Middle-Aged</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Middle-Aged</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Middle-Aged</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Middle-Aged</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Middle-Aged</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Middle-Aged</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Middle-Aged</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Middle-Aged</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Middle-Aged</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Middle-Aged</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Middle-Aged</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Middle-Aged</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IF(L707&gt;54,"Old",IF(L707&gt;=31,"Middle-Aged",IF(L707&lt;31,"Adolescent","Invalid")))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Middle-Aged</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Middle-Aged</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Middle-Aged</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Middle-Aged</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Middle-Aged</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Middle-Aged</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Middle-Aged</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Middle-Aged</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Middle-Aged</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Middle-Aged</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Middle-Aged</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Middle-Aged</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Middle-Aged</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Middle-Aged</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Middle-Aged</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Middle-Aged</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Middle-Aged</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Middle-Aged</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Middle-Aged</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Middle-Aged</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Middle-Aged</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Middle-Aged</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Middle-Aged</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Middle-Aged</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Middle-Aged</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Middle-Aged</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Middle-Aged</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Middle-Aged</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Middle-Aged</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Middle-Aged</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Middle-Aged</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Middle-Aged</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Middle-Aged</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Middle-Aged</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Middle-Aged</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Middle-Aged</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Middle-Aged</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Middle-Aged</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Middle-Aged</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Middle-Aged</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Middle-Aged</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Middle-Aged</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Middle-Aged</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IF(L771&gt;54,"Old",IF(L771&gt;=31,"Middle-Aged",IF(L771&lt;31,"Adolescent","Invalid")))</f>
        <v>Middle-Aged</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Middle-Aged</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Middle-Aged</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Middle-Aged</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Middle-Aged</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Middle-Aged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Middle-Aged</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Middle-Aged</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Middle-Aged</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Middle-Aged</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Middle-Aged</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Middle-Aged</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Middle-Aged</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Middle-Aged</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Middle-Aged</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Middle-Aged</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Middle-Aged</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Middle-Aged</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Middle-Aged</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Middle-Aged</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Middle-Aged</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Middle-Aged</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Middle-Aged</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Middle-Aged</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Middle-Aged</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Middle-Aged</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Middle-Aged</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Middle-Aged</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Middle-Aged</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Middle-Aged</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Middle-Aged</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Middle-Aged</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Middle-Aged</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Middle-Aged</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Middle-Aged</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Middle-Aged</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Middle-Aged</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Middle-Aged</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Middle-Aged</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Middle-Aged</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Middle-Aged</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IF(L835&gt;54,"Old",IF(L835&gt;=31,"Middle-Aged",IF(L835&lt;31,"Adolescent","Invalid")))</f>
        <v>Middle-Aged</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Middle-Aged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Middle-Aged</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Middle-Aged</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Middle-Aged</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Middle-Aged</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Middle-Aged</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Middle-Aged</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Middle-Aged</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Middle-Aged</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Middle-Aged</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Middle-Aged</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Middle-Aged</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Middle-Aged</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Middle-Aged</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Middle-Aged</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Middle-Aged</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Middle-Aged</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Middle-Aged</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Middle-Aged</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Middle-Aged</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Middle-Aged</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Middle-Aged</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Middle-Aged</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Middle-Aged</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Middle-Aged</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Middle-Aged</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Middle-Aged</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Middle-Aged</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Middle-Aged</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Middle-Aged</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Middle-Aged</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Middle-Aged</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Middle-Aged</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Middle-Aged</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Middle-Aged</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Middle-Aged</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Middle-Aged</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Middle-Aged</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Middle-Aged</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Middle-Aged</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Middle-Aged</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Middle-Aged</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Middle-Aged</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Middle-Aged</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Middle-Aged</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IF(L899&gt;54,"Old",IF(L899&gt;=31,"Middle-Aged",IF(L899&lt;31,"Adolescent","Invalid")))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Middle-Aged</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Middle-Aged</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Middle-Aged</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Middle-Aged</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Middle-Aged</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Middle-Aged</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Middle-Aged</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Middle-Aged</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Middle-Aged</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Middle-Aged</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Middle-Aged</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Middle-Aged</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Middle-Aged</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Middle-Aged</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Middle-Aged</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Middle-Aged</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Middle-Aged</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Middle-Aged</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Middle-Aged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Middle-Aged</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Middle-Aged</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Middle-Aged</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Middle-Aged</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Middle-Aged</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Middle-Aged</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Middle-Aged</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Middle-Aged</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Middle-Aged</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Middle-Aged</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Middle-Aged</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Middle-Aged</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Middle-Aged</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Middle-Aged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Middle-Aged</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Middle-Aged</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Middle-Aged</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Middle-Aged</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Middle-Aged</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Middle-Aged</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Middle-Aged</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Middle-Aged</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Middle-Aged</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Middle-Aged</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Middle-Aged</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Middle-Aged</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Middle-Aged</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Middle-Aged</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IF(L963&gt;54,"Old",IF(L963&gt;=31,"Middle-Aged",IF(L963&lt;31,"Adolescent","Invalid")))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Middle-Aged</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Middle-Aged</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Middle-Aged</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Middle-Aged</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Middle-Aged</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Middle-Aged</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Middle-Aged</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Middle-Aged</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Middle-Aged</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Middle-Aged</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Middle-Aged</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Middle-Aged</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Middle-Aged</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Middle-Aged</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Middle-Aged</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Middle-Aged</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Middle-Aged</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Middle-Aged</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Middle-Aged</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Middle-Aged</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Middle-Aged</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Middle-Aged</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Middle-Aged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Middle-Aged</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Middle-Aged</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Middle-Aged</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Middle-Aged</v>
      </c>
      <c r="N1001" t="s">
        <v>15</v>
      </c>
    </row>
  </sheetData>
  <autoFilter ref="A1:N1001" xr:uid="{7A66042B-27A8-4A79-8500-A9AEA41B72E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DED73-E848-49AF-A780-38BE2A29669C}">
  <dimension ref="D6:G36"/>
  <sheetViews>
    <sheetView topLeftCell="A20" workbookViewId="0">
      <selection activeCell="R33" sqref="R33"/>
    </sheetView>
  </sheetViews>
  <sheetFormatPr defaultRowHeight="14.4" x14ac:dyDescent="0.3"/>
  <cols>
    <col min="4" max="4" width="21.88671875" bestFit="1" customWidth="1"/>
    <col min="5" max="5" width="15.5546875" bestFit="1" customWidth="1"/>
    <col min="6" max="6" width="4" bestFit="1" customWidth="1"/>
    <col min="7" max="7" width="10.77734375" bestFit="1" customWidth="1"/>
    <col min="8" max="13" width="6" bestFit="1" customWidth="1"/>
    <col min="14" max="20" width="7" bestFit="1" customWidth="1"/>
    <col min="21" max="21" width="12" bestFit="1" customWidth="1"/>
  </cols>
  <sheetData>
    <row r="6" spans="4:7" x14ac:dyDescent="0.3">
      <c r="D6" s="4" t="s">
        <v>44</v>
      </c>
      <c r="E6" s="4" t="s">
        <v>43</v>
      </c>
    </row>
    <row r="7" spans="4:7" x14ac:dyDescent="0.3">
      <c r="D7" s="4" t="s">
        <v>41</v>
      </c>
      <c r="E7" t="s">
        <v>18</v>
      </c>
      <c r="F7" t="s">
        <v>15</v>
      </c>
      <c r="G7" t="s">
        <v>42</v>
      </c>
    </row>
    <row r="8" spans="4:7" x14ac:dyDescent="0.3">
      <c r="D8" s="5" t="s">
        <v>39</v>
      </c>
      <c r="E8" s="3">
        <v>53440</v>
      </c>
      <c r="F8" s="3">
        <v>55774.058577405856</v>
      </c>
      <c r="G8" s="3">
        <v>54580.777096114522</v>
      </c>
    </row>
    <row r="9" spans="4:7" x14ac:dyDescent="0.3">
      <c r="D9" s="5" t="s">
        <v>38</v>
      </c>
      <c r="E9" s="3">
        <v>56208.178438661707</v>
      </c>
      <c r="F9" s="3">
        <v>60123.966942148763</v>
      </c>
      <c r="G9" s="3">
        <v>58062.62230919765</v>
      </c>
    </row>
    <row r="10" spans="4:7" x14ac:dyDescent="0.3">
      <c r="D10" s="5" t="s">
        <v>42</v>
      </c>
      <c r="E10" s="3">
        <v>54874.759152215796</v>
      </c>
      <c r="F10" s="3">
        <v>57962.577962577961</v>
      </c>
      <c r="G10" s="3">
        <v>56360</v>
      </c>
    </row>
    <row r="18" spans="4:7" x14ac:dyDescent="0.3">
      <c r="D18" s="4" t="s">
        <v>45</v>
      </c>
      <c r="E18" s="4" t="s">
        <v>43</v>
      </c>
    </row>
    <row r="19" spans="4:7" x14ac:dyDescent="0.3">
      <c r="D19" s="4" t="s">
        <v>41</v>
      </c>
      <c r="E19" t="s">
        <v>18</v>
      </c>
      <c r="F19" t="s">
        <v>15</v>
      </c>
      <c r="G19" t="s">
        <v>42</v>
      </c>
    </row>
    <row r="20" spans="4:7" x14ac:dyDescent="0.3">
      <c r="D20" s="5" t="s">
        <v>16</v>
      </c>
      <c r="E20">
        <v>166</v>
      </c>
      <c r="F20">
        <v>200</v>
      </c>
      <c r="G20">
        <v>366</v>
      </c>
    </row>
    <row r="21" spans="4:7" x14ac:dyDescent="0.3">
      <c r="D21" s="5" t="s">
        <v>26</v>
      </c>
      <c r="E21">
        <v>92</v>
      </c>
      <c r="F21">
        <v>77</v>
      </c>
      <c r="G21">
        <v>169</v>
      </c>
    </row>
    <row r="22" spans="4:7" x14ac:dyDescent="0.3">
      <c r="D22" s="5" t="s">
        <v>22</v>
      </c>
      <c r="E22">
        <v>67</v>
      </c>
      <c r="F22">
        <v>95</v>
      </c>
      <c r="G22">
        <v>162</v>
      </c>
    </row>
    <row r="23" spans="4:7" x14ac:dyDescent="0.3">
      <c r="D23" s="5" t="s">
        <v>23</v>
      </c>
      <c r="E23">
        <v>116</v>
      </c>
      <c r="F23">
        <v>76</v>
      </c>
      <c r="G23">
        <v>192</v>
      </c>
    </row>
    <row r="24" spans="4:7" x14ac:dyDescent="0.3">
      <c r="D24" s="5" t="s">
        <v>46</v>
      </c>
      <c r="E24">
        <v>78</v>
      </c>
      <c r="F24">
        <v>33</v>
      </c>
      <c r="G24">
        <v>111</v>
      </c>
    </row>
    <row r="25" spans="4:7" x14ac:dyDescent="0.3">
      <c r="D25" s="5" t="s">
        <v>42</v>
      </c>
      <c r="E25">
        <v>519</v>
      </c>
      <c r="F25">
        <v>481</v>
      </c>
      <c r="G25">
        <v>1000</v>
      </c>
    </row>
    <row r="31" spans="4:7" x14ac:dyDescent="0.3">
      <c r="D31" s="4" t="s">
        <v>45</v>
      </c>
      <c r="E31" s="4" t="s">
        <v>43</v>
      </c>
    </row>
    <row r="32" spans="4:7" x14ac:dyDescent="0.3">
      <c r="D32" s="4" t="s">
        <v>41</v>
      </c>
      <c r="E32" t="s">
        <v>18</v>
      </c>
      <c r="F32" t="s">
        <v>15</v>
      </c>
      <c r="G32" t="s">
        <v>42</v>
      </c>
    </row>
    <row r="33" spans="4:7" x14ac:dyDescent="0.3">
      <c r="D33" s="5" t="s">
        <v>47</v>
      </c>
      <c r="E33">
        <v>71</v>
      </c>
      <c r="F33">
        <v>39</v>
      </c>
      <c r="G33">
        <v>110</v>
      </c>
    </row>
    <row r="34" spans="4:7" x14ac:dyDescent="0.3">
      <c r="D34" s="5" t="s">
        <v>48</v>
      </c>
      <c r="E34">
        <v>318</v>
      </c>
      <c r="F34">
        <v>383</v>
      </c>
      <c r="G34">
        <v>701</v>
      </c>
    </row>
    <row r="35" spans="4:7" x14ac:dyDescent="0.3">
      <c r="D35" s="5" t="s">
        <v>49</v>
      </c>
      <c r="E35">
        <v>130</v>
      </c>
      <c r="F35">
        <v>59</v>
      </c>
      <c r="G35">
        <v>189</v>
      </c>
    </row>
    <row r="36" spans="4:7" x14ac:dyDescent="0.3">
      <c r="D36" s="5" t="s">
        <v>42</v>
      </c>
      <c r="E36">
        <v>519</v>
      </c>
      <c r="F36">
        <v>481</v>
      </c>
      <c r="G3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30865-EDCD-4610-B357-D7D8A154BA15}">
  <dimension ref="D1:S5"/>
  <sheetViews>
    <sheetView showGridLines="0" tabSelected="1" topLeftCell="A4" workbookViewId="0">
      <selection activeCell="V27" sqref="V27"/>
    </sheetView>
  </sheetViews>
  <sheetFormatPr defaultRowHeight="14.4" x14ac:dyDescent="0.3"/>
  <sheetData>
    <row r="1" spans="4:19" ht="14.4" customHeight="1" x14ac:dyDescent="0.3">
      <c r="D1" s="6" t="s">
        <v>50</v>
      </c>
      <c r="E1" s="6"/>
      <c r="F1" s="6"/>
      <c r="G1" s="6"/>
      <c r="H1" s="6"/>
      <c r="I1" s="6"/>
      <c r="J1" s="6"/>
      <c r="K1" s="6"/>
      <c r="L1" s="6"/>
      <c r="M1" s="6"/>
      <c r="N1" s="6"/>
      <c r="O1" s="6"/>
      <c r="P1" s="6"/>
      <c r="Q1" s="6"/>
      <c r="R1" s="6"/>
      <c r="S1" s="6"/>
    </row>
    <row r="2" spans="4:19" ht="14.4" customHeight="1" x14ac:dyDescent="0.3">
      <c r="D2" s="6"/>
      <c r="E2" s="6"/>
      <c r="F2" s="6"/>
      <c r="G2" s="6"/>
      <c r="H2" s="6"/>
      <c r="I2" s="6"/>
      <c r="J2" s="6"/>
      <c r="K2" s="6"/>
      <c r="L2" s="6"/>
      <c r="M2" s="6"/>
      <c r="N2" s="6"/>
      <c r="O2" s="6"/>
      <c r="P2" s="6"/>
      <c r="Q2" s="6"/>
      <c r="R2" s="6"/>
      <c r="S2" s="6"/>
    </row>
    <row r="3" spans="4:19" ht="14.4" customHeight="1" x14ac:dyDescent="0.3">
      <c r="D3" s="6"/>
      <c r="E3" s="6"/>
      <c r="F3" s="6"/>
      <c r="G3" s="6"/>
      <c r="H3" s="6"/>
      <c r="I3" s="6"/>
      <c r="J3" s="6"/>
      <c r="K3" s="6"/>
      <c r="L3" s="6"/>
      <c r="M3" s="6"/>
      <c r="N3" s="6"/>
      <c r="O3" s="6"/>
      <c r="P3" s="6"/>
      <c r="Q3" s="6"/>
      <c r="R3" s="6"/>
      <c r="S3" s="6"/>
    </row>
    <row r="4" spans="4:19" ht="14.4" customHeight="1" x14ac:dyDescent="0.3">
      <c r="D4" s="6"/>
      <c r="E4" s="6"/>
      <c r="F4" s="6"/>
      <c r="G4" s="6"/>
      <c r="H4" s="6"/>
      <c r="I4" s="6"/>
      <c r="J4" s="6"/>
      <c r="K4" s="6"/>
      <c r="L4" s="6"/>
      <c r="M4" s="6"/>
      <c r="N4" s="6"/>
      <c r="O4" s="6"/>
      <c r="P4" s="6"/>
      <c r="Q4" s="6"/>
      <c r="R4" s="6"/>
      <c r="S4" s="6"/>
    </row>
    <row r="5" spans="4:19" ht="14.4" customHeight="1" x14ac:dyDescent="0.3">
      <c r="D5" s="6"/>
      <c r="E5" s="6"/>
      <c r="F5" s="6"/>
      <c r="G5" s="6"/>
      <c r="H5" s="6"/>
      <c r="I5" s="6"/>
      <c r="J5" s="6"/>
      <c r="K5" s="6"/>
      <c r="L5" s="6"/>
      <c r="M5" s="6"/>
      <c r="N5" s="6"/>
      <c r="O5" s="6"/>
      <c r="P5" s="6"/>
      <c r="Q5" s="6"/>
      <c r="R5" s="6"/>
      <c r="S5" s="6"/>
    </row>
  </sheetData>
  <mergeCells count="1">
    <mergeCell ref="D1:S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Final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Vikram Kumar Matte 4249</cp:lastModifiedBy>
  <dcterms:created xsi:type="dcterms:W3CDTF">2022-03-18T02:50:57Z</dcterms:created>
  <dcterms:modified xsi:type="dcterms:W3CDTF">2024-10-14T23:52:24Z</dcterms:modified>
</cp:coreProperties>
</file>